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поделки" sheetId="6" r:id="rId1"/>
    <sheet name="Лист1" sheetId="7" r:id="rId2"/>
  </sheets>
  <calcPr calcId="125725"/>
</workbook>
</file>

<file path=xl/calcChain.xml><?xml version="1.0" encoding="utf-8"?>
<calcChain xmlns="http://schemas.openxmlformats.org/spreadsheetml/2006/main">
  <c r="H21" i="7"/>
  <c r="H20"/>
  <c r="H19"/>
  <c r="H18"/>
  <c r="H17"/>
  <c r="H16"/>
  <c r="H13"/>
  <c r="H12"/>
  <c r="H11"/>
  <c r="H8"/>
  <c r="H7"/>
  <c r="H6"/>
  <c r="H4"/>
  <c r="H3"/>
  <c r="H2"/>
  <c r="H84" i="6"/>
  <c r="H85"/>
  <c r="H86"/>
  <c r="H87"/>
  <c r="H83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50"/>
  <c r="L55" s="1"/>
  <c r="H44"/>
  <c r="H45"/>
  <c r="H46"/>
  <c r="H47"/>
  <c r="H43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7"/>
</calcChain>
</file>

<file path=xl/sharedStrings.xml><?xml version="1.0" encoding="utf-8"?>
<sst xmlns="http://schemas.openxmlformats.org/spreadsheetml/2006/main" count="437" uniqueCount="173">
  <si>
    <t>Участник</t>
  </si>
  <si>
    <t>ОУ</t>
  </si>
  <si>
    <t>N</t>
  </si>
  <si>
    <t>Руководитель</t>
  </si>
  <si>
    <t>дошкольный возраст</t>
  </si>
  <si>
    <t>возраст</t>
  </si>
  <si>
    <t>5</t>
  </si>
  <si>
    <t>Младшая возрастная категория (2-4 года)</t>
  </si>
  <si>
    <t>Средняя возрастная категория (5-7 лет)</t>
  </si>
  <si>
    <t>6-7</t>
  </si>
  <si>
    <t>6</t>
  </si>
  <si>
    <t>Овешков Родион</t>
  </si>
  <si>
    <t xml:space="preserve">Итоговый протокол </t>
  </si>
  <si>
    <t>эксперт 1</t>
  </si>
  <si>
    <t>эксперт 2</t>
  </si>
  <si>
    <t>эксперт 3</t>
  </si>
  <si>
    <t>Место</t>
  </si>
  <si>
    <t>индивидуальная работа</t>
  </si>
  <si>
    <t>коллективная работа</t>
  </si>
  <si>
    <t>Поливцева Светлана Ивановна</t>
  </si>
  <si>
    <t>Белова Кристина Андреевна</t>
  </si>
  <si>
    <t>Чеб Елена Анатольевна</t>
  </si>
  <si>
    <t>Цыбина Валентина Николаевна</t>
  </si>
  <si>
    <t>Аликина Ольга Леонидовна</t>
  </si>
  <si>
    <t>Орлова Лариса Вячеславовна, Широкова Светлана Станиславовна</t>
  </si>
  <si>
    <t>Эксперты</t>
  </si>
  <si>
    <t>_______________________</t>
  </si>
  <si>
    <t>Подлесный Максим</t>
  </si>
  <si>
    <t>д/с № 22</t>
  </si>
  <si>
    <t>Пермякова Анастасия</t>
  </si>
  <si>
    <t>Муртазин Максим</t>
  </si>
  <si>
    <t>Пешков Александр</t>
  </si>
  <si>
    <t>Паньшина Дарья</t>
  </si>
  <si>
    <t>д/с № 16</t>
  </si>
  <si>
    <t>Белов Тимофей</t>
  </si>
  <si>
    <t>Сизов Тимофей</t>
  </si>
  <si>
    <t>д/с № 13</t>
  </si>
  <si>
    <t>Смышляев Мирон</t>
  </si>
  <si>
    <t>Зеленкина Ксения</t>
  </si>
  <si>
    <t>Ермаков Мирон</t>
  </si>
  <si>
    <t>д/с № 6</t>
  </si>
  <si>
    <t>Исаенко Илья</t>
  </si>
  <si>
    <t>Бызов Иван</t>
  </si>
  <si>
    <t>Степанова Есения</t>
  </si>
  <si>
    <t>Каныгина Мария</t>
  </si>
  <si>
    <t>Проскурякова Маргарита</t>
  </si>
  <si>
    <t>д/с № 12</t>
  </si>
  <si>
    <t>Ибрагимова София</t>
  </si>
  <si>
    <t>д/с № 28</t>
  </si>
  <si>
    <t>Любимова Есения</t>
  </si>
  <si>
    <t>Елизарова Анна-Лера</t>
  </si>
  <si>
    <t>Мирзовалиева Ойша</t>
  </si>
  <si>
    <t>Пономарев Лев</t>
  </si>
  <si>
    <t>д/с № 39</t>
  </si>
  <si>
    <t>Закирова Мирослава</t>
  </si>
  <si>
    <t>Путков Степан</t>
  </si>
  <si>
    <t>Маклакова Николь</t>
  </si>
  <si>
    <t>Горшкова Есения</t>
  </si>
  <si>
    <t>Печеницын Степан</t>
  </si>
  <si>
    <t>д/с № 1</t>
  </si>
  <si>
    <t>Чмелева Елизавета</t>
  </si>
  <si>
    <t>Кадцына Евгения</t>
  </si>
  <si>
    <t>Жук Мирослав</t>
  </si>
  <si>
    <t>Яснова Дарья</t>
  </si>
  <si>
    <t>Бочарникова Варвара</t>
  </si>
  <si>
    <t>д/с № 36</t>
  </si>
  <si>
    <t>Чумичева Дария</t>
  </si>
  <si>
    <t>Ушенина Ева</t>
  </si>
  <si>
    <t>д/с № 44</t>
  </si>
  <si>
    <t>3</t>
  </si>
  <si>
    <t>Казанцев Константин</t>
  </si>
  <si>
    <t>Сафронова Анна Валерьевна</t>
  </si>
  <si>
    <t>Боровских Ольга Васильевна</t>
  </si>
  <si>
    <t>Соловьева Валентина Юрьевна</t>
  </si>
  <si>
    <t>Черемухина Виктория Витальевна</t>
  </si>
  <si>
    <t>Алексеева Марина Вадимовна</t>
  </si>
  <si>
    <t>Бублий Светлана Павловна</t>
  </si>
  <si>
    <t>Пьянкова Ольга Николаевна, Шеянова Ирина Романовна</t>
  </si>
  <si>
    <t>Чуракова Татьяна Анатольевна, Тасакова Анастасия Вадимовна</t>
  </si>
  <si>
    <t>Семенова Александра Андреевна, Савина Светлана Александровна</t>
  </si>
  <si>
    <t>Любимова Лейла Владимировна</t>
  </si>
  <si>
    <t>Воложанина Татьяна Владиславовна</t>
  </si>
  <si>
    <t>Нахк Олеся Дмитриевна</t>
  </si>
  <si>
    <t>Шиканова Наталья Владимировна</t>
  </si>
  <si>
    <t>Рыбникова Татьяна Васильевна</t>
  </si>
  <si>
    <t>Жидкова Татьяна Александровна</t>
  </si>
  <si>
    <t>Яснова Ксения Игоревна</t>
  </si>
  <si>
    <t>Хионина Светлана Владимировна</t>
  </si>
  <si>
    <t>Дубровина Марина Валерьевна, Дубровина Екатерина Васильевна</t>
  </si>
  <si>
    <t>Габдуллина Анастасия Сергеевна, Карпова Лариса Александровна</t>
  </si>
  <si>
    <t>Проскурякова Софья, Шалегина Ева, Шмакова Дарья</t>
  </si>
  <si>
    <t>Малькова Полина, Красильников Симон, Смолина Анита</t>
  </si>
  <si>
    <t>Группа №6 - 1 работа</t>
  </si>
  <si>
    <t>Группа №6 - 2 работа</t>
  </si>
  <si>
    <t>Паньшина Полина, Паньшина Валерия</t>
  </si>
  <si>
    <t>2,5</t>
  </si>
  <si>
    <t>Детцель Татьяна Александровна</t>
  </si>
  <si>
    <t>Сивкова Екатерина Алексеевна</t>
  </si>
  <si>
    <t>Зубарева Любовь Константиновна</t>
  </si>
  <si>
    <t>Аристова Юлия Валентиновна, Корюкова Светлана Юрьевна</t>
  </si>
  <si>
    <t>Коллективная работа</t>
  </si>
  <si>
    <t>Шмаков Лев</t>
  </si>
  <si>
    <t>Гагаринова Анна</t>
  </si>
  <si>
    <t>Вострецов Иван</t>
  </si>
  <si>
    <t>Ахтияртдинов Рафаэль</t>
  </si>
  <si>
    <t>Хохлов Юрий</t>
  </si>
  <si>
    <t>Федяков Михаил</t>
  </si>
  <si>
    <t>Черемухин Артем</t>
  </si>
  <si>
    <t>Лозин Матвей</t>
  </si>
  <si>
    <t>Никаноров Савва</t>
  </si>
  <si>
    <t>Тюкина Марьяна</t>
  </si>
  <si>
    <t>Константинова Мирослава</t>
  </si>
  <si>
    <t>Бровкина София</t>
  </si>
  <si>
    <t>Ибрагимов Арсений</t>
  </si>
  <si>
    <t>Добротина Валерия</t>
  </si>
  <si>
    <t>Бачинская Анна</t>
  </si>
  <si>
    <t>Закиров Артем</t>
  </si>
  <si>
    <t>Филяевских Ева</t>
  </si>
  <si>
    <t>Севрюгина Алиса</t>
  </si>
  <si>
    <t>Чмелева Ксения</t>
  </si>
  <si>
    <t>Стадухин Тимофей</t>
  </si>
  <si>
    <t>Коминова Дарина</t>
  </si>
  <si>
    <t>Сергеев Марк</t>
  </si>
  <si>
    <t>Растрыгин Роман</t>
  </si>
  <si>
    <t>7</t>
  </si>
  <si>
    <t>Арефьев Александр</t>
  </si>
  <si>
    <t>Симбирцев Степан</t>
  </si>
  <si>
    <t>Чащин Георгий</t>
  </si>
  <si>
    <t>Антипов Роман</t>
  </si>
  <si>
    <t>Дорохина Дарья</t>
  </si>
  <si>
    <t>Жакова Анастасия</t>
  </si>
  <si>
    <t>Кукарцев Михаил</t>
  </si>
  <si>
    <t>Трифонов Демид</t>
  </si>
  <si>
    <t>Климанова Светлана Александровна</t>
  </si>
  <si>
    <t>Савина Лариса Юрьевна</t>
  </si>
  <si>
    <t>Ахматгараева Галина Дмитриевна, Воронина Ольга Михайловна</t>
  </si>
  <si>
    <t>Памурзина Анжелика Вячеславовна</t>
  </si>
  <si>
    <t>Цыпушкина Марина Викторовна</t>
  </si>
  <si>
    <t>Шабунина Светлана Васильевна</t>
  </si>
  <si>
    <t>Дортанс Марина Викторовна, Отавина Елена Владимировна</t>
  </si>
  <si>
    <t>Отавина Нелли Алексеевна</t>
  </si>
  <si>
    <t>Ивашкина Галина Николаевна</t>
  </si>
  <si>
    <t>Лузина Валентина Николаевна</t>
  </si>
  <si>
    <t>Рогожникова Вера Ивановна</t>
  </si>
  <si>
    <t>Швецова Тамара Михайловна, Скопкарева Светлана Анатольевна</t>
  </si>
  <si>
    <t>Лунгу Оксана Георгиевна</t>
  </si>
  <si>
    <t>Казанцева Елена Николаевна</t>
  </si>
  <si>
    <t>Ильина Светлана Викторовна, Кардаполова Екатерина Сергеевна</t>
  </si>
  <si>
    <t>Шурыгина Ирина Ивановна</t>
  </si>
  <si>
    <t>Бурцева Ирина Вячеславовна</t>
  </si>
  <si>
    <t>Заморина Анна Александровна, Миронова Людмила Юрьевна</t>
  </si>
  <si>
    <t>Бузунова Светлана Ивановна, Ушенина Татьяна Васильевна</t>
  </si>
  <si>
    <t>Коновалов Михаил, Коновалов Максим</t>
  </si>
  <si>
    <t>6-5</t>
  </si>
  <si>
    <t>Константинов Матвей, Сиротина Мария, Меленберк Марк, Сухарев Артем</t>
  </si>
  <si>
    <t>Группа № 10</t>
  </si>
  <si>
    <t>Группа № 6</t>
  </si>
  <si>
    <t>Поливцева Светлана Ивановна, Куклина Мария Геннадьевна</t>
  </si>
  <si>
    <t>Абрамовская Ирина Петровна</t>
  </si>
  <si>
    <t>Кауц Наталья Александровна</t>
  </si>
  <si>
    <t>Ильичева Александра Александровна, Корюкова Светлана Юрьевна</t>
  </si>
  <si>
    <t>Кардаполов Артем</t>
  </si>
  <si>
    <t>Прокопенко Ульяна</t>
  </si>
  <si>
    <t>ИТОГО (макс. 60)</t>
  </si>
  <si>
    <t>I</t>
  </si>
  <si>
    <t>II</t>
  </si>
  <si>
    <t>III</t>
  </si>
  <si>
    <t>Группа "Грамотейки"</t>
  </si>
  <si>
    <t>конкурса поделок "Из мусорной кучки классные штучки"</t>
  </si>
  <si>
    <t>средний возраст</t>
  </si>
  <si>
    <t>младшая</t>
  </si>
  <si>
    <t>уч</t>
  </si>
  <si>
    <t>Коновалов Михаил, Коновалов Алексей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</si>
</sst>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vertical="top"/>
    </xf>
    <xf numFmtId="49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8"/>
  <sheetViews>
    <sheetView tabSelected="1" topLeftCell="A88" workbookViewId="0">
      <selection activeCell="G10" sqref="G10"/>
    </sheetView>
  </sheetViews>
  <sheetFormatPr defaultRowHeight="15"/>
  <cols>
    <col min="1" max="1" width="4.28515625" customWidth="1"/>
    <col min="2" max="2" width="29.140625" customWidth="1"/>
    <col min="3" max="3" width="11.28515625" customWidth="1"/>
    <col min="4" max="4" width="9.140625" style="12" customWidth="1"/>
    <col min="5" max="5" width="9.140625" customWidth="1"/>
    <col min="6" max="6" width="13" customWidth="1"/>
    <col min="7" max="7" width="9.140625" customWidth="1"/>
    <col min="8" max="8" width="11.7109375" customWidth="1"/>
    <col min="9" max="9" width="9.140625" customWidth="1"/>
    <col min="10" max="10" width="36.5703125" hidden="1" customWidth="1"/>
    <col min="11" max="11" width="33.42578125" customWidth="1"/>
  </cols>
  <sheetData>
    <row r="1" spans="1:11" ht="31.5" customHeight="1"/>
    <row r="2" spans="1:11" ht="18.75">
      <c r="A2" s="31" t="s">
        <v>12</v>
      </c>
      <c r="B2" s="31"/>
      <c r="C2" s="31"/>
      <c r="D2" s="31"/>
      <c r="E2" s="31"/>
      <c r="F2" s="31"/>
      <c r="G2" s="31"/>
      <c r="H2" s="31"/>
      <c r="I2" s="31"/>
      <c r="J2" s="31"/>
    </row>
    <row r="3" spans="1:11" ht="18.75">
      <c r="A3" s="32" t="s">
        <v>168</v>
      </c>
      <c r="B3" s="32"/>
      <c r="C3" s="32"/>
      <c r="D3" s="32"/>
      <c r="E3" s="32"/>
      <c r="F3" s="32"/>
      <c r="G3" s="32"/>
      <c r="H3" s="32"/>
      <c r="I3" s="32"/>
      <c r="J3" s="32"/>
    </row>
    <row r="4" spans="1:11" ht="18.75">
      <c r="A4" s="32" t="s">
        <v>4</v>
      </c>
      <c r="B4" s="32"/>
      <c r="C4" s="32"/>
      <c r="D4" s="32"/>
      <c r="E4" s="32"/>
      <c r="F4" s="32"/>
      <c r="G4" s="32"/>
      <c r="H4" s="32"/>
      <c r="I4" s="32"/>
      <c r="J4" s="32"/>
    </row>
    <row r="5" spans="1:11" s="18" customFormat="1" ht="144" customHeight="1">
      <c r="A5" s="15" t="s">
        <v>2</v>
      </c>
      <c r="B5" s="15" t="s">
        <v>0</v>
      </c>
      <c r="C5" s="15" t="s">
        <v>1</v>
      </c>
      <c r="D5" s="16" t="s">
        <v>5</v>
      </c>
      <c r="E5" s="4" t="s">
        <v>13</v>
      </c>
      <c r="F5" s="4" t="s">
        <v>14</v>
      </c>
      <c r="G5" s="4" t="s">
        <v>15</v>
      </c>
      <c r="H5" s="17" t="s">
        <v>163</v>
      </c>
      <c r="I5" s="13" t="s">
        <v>16</v>
      </c>
      <c r="J5" s="14"/>
      <c r="K5" s="15" t="s">
        <v>3</v>
      </c>
    </row>
    <row r="6" spans="1:11">
      <c r="A6" s="27" t="s">
        <v>7</v>
      </c>
      <c r="B6" s="28"/>
      <c r="C6" s="28"/>
      <c r="D6" s="28"/>
      <c r="E6" s="28"/>
      <c r="F6" s="28"/>
      <c r="G6" s="28"/>
      <c r="H6" s="28"/>
      <c r="I6" s="28"/>
      <c r="J6" s="28"/>
      <c r="K6" s="29"/>
    </row>
    <row r="7" spans="1:11" ht="16.5">
      <c r="A7" s="3">
        <v>1</v>
      </c>
      <c r="B7" s="21" t="s">
        <v>27</v>
      </c>
      <c r="C7" s="21" t="s">
        <v>28</v>
      </c>
      <c r="D7" s="22">
        <v>2</v>
      </c>
      <c r="E7" s="1">
        <v>19</v>
      </c>
      <c r="F7" s="1">
        <v>17</v>
      </c>
      <c r="G7" s="1">
        <v>17</v>
      </c>
      <c r="H7" s="1">
        <f>SUM(E7,F7,G7)</f>
        <v>53</v>
      </c>
      <c r="I7" s="17" t="s">
        <v>165</v>
      </c>
      <c r="J7" s="19"/>
      <c r="K7" s="25" t="s">
        <v>71</v>
      </c>
    </row>
    <row r="8" spans="1:11" ht="16.5">
      <c r="A8" s="3">
        <v>2</v>
      </c>
      <c r="B8" s="21" t="s">
        <v>29</v>
      </c>
      <c r="C8" s="21" t="s">
        <v>28</v>
      </c>
      <c r="D8" s="22">
        <v>4</v>
      </c>
      <c r="E8" s="1">
        <v>17</v>
      </c>
      <c r="F8" s="1">
        <v>18</v>
      </c>
      <c r="G8" s="1">
        <v>18</v>
      </c>
      <c r="H8" s="1">
        <f t="shared" ref="H8:H47" si="0">SUM(E8,F8,G8)</f>
        <v>53</v>
      </c>
      <c r="I8" s="17" t="s">
        <v>165</v>
      </c>
      <c r="J8" s="19"/>
      <c r="K8" s="25" t="s">
        <v>72</v>
      </c>
    </row>
    <row r="9" spans="1:11" ht="16.5">
      <c r="A9" s="3">
        <v>3</v>
      </c>
      <c r="B9" s="21" t="s">
        <v>30</v>
      </c>
      <c r="C9" s="21" t="s">
        <v>28</v>
      </c>
      <c r="D9" s="22">
        <v>4</v>
      </c>
      <c r="E9" s="1">
        <v>13</v>
      </c>
      <c r="F9" s="1">
        <v>17</v>
      </c>
      <c r="G9" s="1">
        <v>15</v>
      </c>
      <c r="H9" s="1">
        <f t="shared" si="0"/>
        <v>45</v>
      </c>
      <c r="I9" s="17" t="s">
        <v>171</v>
      </c>
      <c r="J9" s="19"/>
      <c r="K9" s="25" t="s">
        <v>72</v>
      </c>
    </row>
    <row r="10" spans="1:11" ht="16.5">
      <c r="A10" s="3">
        <v>4</v>
      </c>
      <c r="B10" s="21" t="s">
        <v>31</v>
      </c>
      <c r="C10" s="21" t="s">
        <v>28</v>
      </c>
      <c r="D10" s="22">
        <v>4</v>
      </c>
      <c r="E10" s="1">
        <v>15</v>
      </c>
      <c r="F10" s="1">
        <v>17</v>
      </c>
      <c r="G10" s="1">
        <v>13</v>
      </c>
      <c r="H10" s="1">
        <f t="shared" si="0"/>
        <v>45</v>
      </c>
      <c r="I10" s="17" t="s">
        <v>171</v>
      </c>
      <c r="J10" s="19"/>
      <c r="K10" s="25" t="s">
        <v>72</v>
      </c>
    </row>
    <row r="11" spans="1:11" ht="16.5">
      <c r="A11" s="3">
        <v>5</v>
      </c>
      <c r="B11" s="21" t="s">
        <v>32</v>
      </c>
      <c r="C11" s="21" t="s">
        <v>33</v>
      </c>
      <c r="D11" s="22">
        <v>2</v>
      </c>
      <c r="E11" s="1">
        <v>15</v>
      </c>
      <c r="F11" s="1">
        <v>17</v>
      </c>
      <c r="G11" s="1">
        <v>15</v>
      </c>
      <c r="H11" s="1">
        <f t="shared" si="0"/>
        <v>47</v>
      </c>
      <c r="I11" s="17" t="s">
        <v>171</v>
      </c>
      <c r="J11" s="19"/>
      <c r="K11" s="25" t="s">
        <v>73</v>
      </c>
    </row>
    <row r="12" spans="1:11" ht="16.5">
      <c r="A12" s="3">
        <v>6</v>
      </c>
      <c r="B12" s="21" t="s">
        <v>34</v>
      </c>
      <c r="C12" s="21" t="s">
        <v>33</v>
      </c>
      <c r="D12" s="22">
        <v>4</v>
      </c>
      <c r="E12" s="1">
        <v>16</v>
      </c>
      <c r="F12" s="1">
        <v>16</v>
      </c>
      <c r="G12" s="1">
        <v>16</v>
      </c>
      <c r="H12" s="1">
        <f t="shared" si="0"/>
        <v>48</v>
      </c>
      <c r="I12" s="17" t="s">
        <v>171</v>
      </c>
      <c r="J12" s="19"/>
      <c r="K12" s="25" t="s">
        <v>20</v>
      </c>
    </row>
    <row r="13" spans="1:11" ht="33">
      <c r="A13" s="3">
        <v>7</v>
      </c>
      <c r="B13" s="21" t="s">
        <v>35</v>
      </c>
      <c r="C13" s="21" t="s">
        <v>36</v>
      </c>
      <c r="D13" s="22">
        <v>3</v>
      </c>
      <c r="E13" s="1">
        <v>15</v>
      </c>
      <c r="F13" s="1">
        <v>18</v>
      </c>
      <c r="G13" s="1">
        <v>17</v>
      </c>
      <c r="H13" s="1">
        <f t="shared" si="0"/>
        <v>50</v>
      </c>
      <c r="I13" s="17" t="s">
        <v>171</v>
      </c>
      <c r="J13" s="19"/>
      <c r="K13" s="25" t="s">
        <v>74</v>
      </c>
    </row>
    <row r="14" spans="1:11" ht="16.5">
      <c r="A14" s="3">
        <v>8</v>
      </c>
      <c r="B14" s="21" t="s">
        <v>37</v>
      </c>
      <c r="C14" s="21" t="s">
        <v>36</v>
      </c>
      <c r="D14" s="22">
        <v>4</v>
      </c>
      <c r="E14" s="1">
        <v>15</v>
      </c>
      <c r="F14" s="1">
        <v>18</v>
      </c>
      <c r="G14" s="1">
        <v>17</v>
      </c>
      <c r="H14" s="1">
        <f t="shared" si="0"/>
        <v>50</v>
      </c>
      <c r="I14" s="17" t="s">
        <v>171</v>
      </c>
      <c r="J14" s="19"/>
      <c r="K14" s="25" t="s">
        <v>75</v>
      </c>
    </row>
    <row r="15" spans="1:11" ht="16.5">
      <c r="A15" s="3">
        <v>9</v>
      </c>
      <c r="B15" s="21" t="s">
        <v>38</v>
      </c>
      <c r="C15" s="21" t="s">
        <v>36</v>
      </c>
      <c r="D15" s="22">
        <v>3</v>
      </c>
      <c r="E15" s="1">
        <v>15</v>
      </c>
      <c r="F15" s="1">
        <v>19</v>
      </c>
      <c r="G15" s="1">
        <v>16</v>
      </c>
      <c r="H15" s="1">
        <f t="shared" si="0"/>
        <v>50</v>
      </c>
      <c r="I15" s="17" t="s">
        <v>171</v>
      </c>
      <c r="J15" s="19"/>
      <c r="K15" s="25" t="s">
        <v>76</v>
      </c>
    </row>
    <row r="16" spans="1:11" ht="33">
      <c r="A16" s="3">
        <v>10</v>
      </c>
      <c r="B16" s="21" t="s">
        <v>39</v>
      </c>
      <c r="C16" s="21" t="s">
        <v>40</v>
      </c>
      <c r="D16" s="22">
        <v>2</v>
      </c>
      <c r="E16" s="1">
        <v>14</v>
      </c>
      <c r="F16" s="1">
        <v>17</v>
      </c>
      <c r="G16" s="1">
        <v>17</v>
      </c>
      <c r="H16" s="1">
        <f t="shared" si="0"/>
        <v>48</v>
      </c>
      <c r="I16" s="17" t="s">
        <v>171</v>
      </c>
      <c r="J16" s="19"/>
      <c r="K16" s="25" t="s">
        <v>77</v>
      </c>
    </row>
    <row r="17" spans="1:11" ht="33">
      <c r="A17" s="3">
        <v>11</v>
      </c>
      <c r="B17" s="21" t="s">
        <v>41</v>
      </c>
      <c r="C17" s="21" t="s">
        <v>40</v>
      </c>
      <c r="D17" s="22">
        <v>2</v>
      </c>
      <c r="E17" s="1">
        <v>15</v>
      </c>
      <c r="F17" s="1">
        <v>16</v>
      </c>
      <c r="G17" s="1">
        <v>14</v>
      </c>
      <c r="H17" s="1">
        <f t="shared" si="0"/>
        <v>45</v>
      </c>
      <c r="I17" s="17" t="s">
        <v>171</v>
      </c>
      <c r="J17" s="19"/>
      <c r="K17" s="25" t="s">
        <v>77</v>
      </c>
    </row>
    <row r="18" spans="1:11" ht="49.5">
      <c r="A18" s="3">
        <v>12</v>
      </c>
      <c r="B18" s="21" t="s">
        <v>42</v>
      </c>
      <c r="C18" s="21" t="s">
        <v>40</v>
      </c>
      <c r="D18" s="22">
        <v>3</v>
      </c>
      <c r="E18" s="1">
        <v>16</v>
      </c>
      <c r="F18" s="1">
        <v>18</v>
      </c>
      <c r="G18" s="1">
        <v>17</v>
      </c>
      <c r="H18" s="1">
        <f t="shared" si="0"/>
        <v>51</v>
      </c>
      <c r="I18" s="17" t="s">
        <v>171</v>
      </c>
      <c r="J18" s="19"/>
      <c r="K18" s="25" t="s">
        <v>78</v>
      </c>
    </row>
    <row r="19" spans="1:11" ht="49.5">
      <c r="A19" s="3">
        <v>13</v>
      </c>
      <c r="B19" s="21" t="s">
        <v>43</v>
      </c>
      <c r="C19" s="21" t="s">
        <v>40</v>
      </c>
      <c r="D19" s="22">
        <v>3</v>
      </c>
      <c r="E19" s="1">
        <v>16</v>
      </c>
      <c r="F19" s="1">
        <v>18</v>
      </c>
      <c r="G19" s="1">
        <v>16</v>
      </c>
      <c r="H19" s="1">
        <f t="shared" si="0"/>
        <v>50</v>
      </c>
      <c r="I19" s="17" t="s">
        <v>171</v>
      </c>
      <c r="J19" s="19"/>
      <c r="K19" s="25" t="s">
        <v>78</v>
      </c>
    </row>
    <row r="20" spans="1:11" ht="49.5">
      <c r="A20" s="3">
        <v>14</v>
      </c>
      <c r="B20" s="21" t="s">
        <v>44</v>
      </c>
      <c r="C20" s="21" t="s">
        <v>40</v>
      </c>
      <c r="D20" s="22">
        <v>3</v>
      </c>
      <c r="E20" s="1">
        <v>15</v>
      </c>
      <c r="F20" s="1">
        <v>17</v>
      </c>
      <c r="G20" s="1">
        <v>16</v>
      </c>
      <c r="H20" s="1">
        <f t="shared" si="0"/>
        <v>48</v>
      </c>
      <c r="I20" s="17" t="s">
        <v>171</v>
      </c>
      <c r="J20" s="19"/>
      <c r="K20" s="25" t="s">
        <v>78</v>
      </c>
    </row>
    <row r="21" spans="1:11" ht="49.5">
      <c r="A21" s="3">
        <v>15</v>
      </c>
      <c r="B21" s="21" t="s">
        <v>45</v>
      </c>
      <c r="C21" s="21" t="s">
        <v>46</v>
      </c>
      <c r="D21" s="22">
        <v>4</v>
      </c>
      <c r="E21" s="1">
        <v>18</v>
      </c>
      <c r="F21" s="1">
        <v>17</v>
      </c>
      <c r="G21" s="1">
        <v>19</v>
      </c>
      <c r="H21" s="1">
        <f t="shared" si="0"/>
        <v>54</v>
      </c>
      <c r="I21" s="17" t="s">
        <v>164</v>
      </c>
      <c r="J21" s="19"/>
      <c r="K21" s="25" t="s">
        <v>79</v>
      </c>
    </row>
    <row r="22" spans="1:11" ht="33">
      <c r="A22" s="3">
        <v>16</v>
      </c>
      <c r="B22" s="21" t="s">
        <v>47</v>
      </c>
      <c r="C22" s="21" t="s">
        <v>48</v>
      </c>
      <c r="D22" s="22">
        <v>2</v>
      </c>
      <c r="E22" s="1">
        <v>14</v>
      </c>
      <c r="F22" s="1">
        <v>17</v>
      </c>
      <c r="G22" s="1">
        <v>15</v>
      </c>
      <c r="H22" s="1">
        <f t="shared" si="0"/>
        <v>46</v>
      </c>
      <c r="I22" s="17" t="s">
        <v>171</v>
      </c>
      <c r="J22" s="19"/>
      <c r="K22" s="25" t="s">
        <v>80</v>
      </c>
    </row>
    <row r="23" spans="1:11" ht="16.5">
      <c r="A23" s="3">
        <v>17</v>
      </c>
      <c r="B23" s="21" t="s">
        <v>49</v>
      </c>
      <c r="C23" s="21" t="s">
        <v>48</v>
      </c>
      <c r="D23" s="22">
        <v>4</v>
      </c>
      <c r="E23" s="1">
        <v>15</v>
      </c>
      <c r="F23" s="1">
        <v>18</v>
      </c>
      <c r="G23" s="1">
        <v>16</v>
      </c>
      <c r="H23" s="1">
        <f t="shared" si="0"/>
        <v>49</v>
      </c>
      <c r="I23" s="17" t="s">
        <v>171</v>
      </c>
      <c r="J23" s="19"/>
      <c r="K23" s="25" t="s">
        <v>21</v>
      </c>
    </row>
    <row r="24" spans="1:11" ht="16.5">
      <c r="A24" s="3">
        <v>18</v>
      </c>
      <c r="B24" s="21" t="s">
        <v>50</v>
      </c>
      <c r="C24" s="21" t="s">
        <v>48</v>
      </c>
      <c r="D24" s="22">
        <v>4</v>
      </c>
      <c r="E24" s="1">
        <v>15</v>
      </c>
      <c r="F24" s="1">
        <v>17</v>
      </c>
      <c r="G24" s="1">
        <v>15</v>
      </c>
      <c r="H24" s="1">
        <f t="shared" si="0"/>
        <v>47</v>
      </c>
      <c r="I24" s="17" t="s">
        <v>171</v>
      </c>
      <c r="J24" s="19"/>
      <c r="K24" s="25" t="s">
        <v>21</v>
      </c>
    </row>
    <row r="25" spans="1:11" ht="16.5">
      <c r="A25" s="3">
        <v>19</v>
      </c>
      <c r="B25" s="21" t="s">
        <v>51</v>
      </c>
      <c r="C25" s="21" t="s">
        <v>48</v>
      </c>
      <c r="D25" s="22">
        <v>4</v>
      </c>
      <c r="E25" s="1">
        <v>15</v>
      </c>
      <c r="F25" s="1">
        <v>17</v>
      </c>
      <c r="G25" s="1">
        <v>17</v>
      </c>
      <c r="H25" s="1">
        <f t="shared" si="0"/>
        <v>49</v>
      </c>
      <c r="I25" s="17" t="s">
        <v>171</v>
      </c>
      <c r="J25" s="19"/>
      <c r="K25" s="25" t="s">
        <v>21</v>
      </c>
    </row>
    <row r="26" spans="1:11" ht="33">
      <c r="A26" s="3">
        <v>20</v>
      </c>
      <c r="B26" s="21" t="s">
        <v>52</v>
      </c>
      <c r="C26" s="21" t="s">
        <v>53</v>
      </c>
      <c r="D26" s="22">
        <v>2</v>
      </c>
      <c r="E26" s="1">
        <v>16</v>
      </c>
      <c r="F26" s="1">
        <v>18</v>
      </c>
      <c r="G26" s="1">
        <v>16</v>
      </c>
      <c r="H26" s="1">
        <f t="shared" si="0"/>
        <v>50</v>
      </c>
      <c r="I26" s="17" t="s">
        <v>171</v>
      </c>
      <c r="J26" s="19"/>
      <c r="K26" s="25" t="s">
        <v>81</v>
      </c>
    </row>
    <row r="27" spans="1:11" ht="16.5">
      <c r="A27" s="3">
        <v>21</v>
      </c>
      <c r="B27" s="21" t="s">
        <v>54</v>
      </c>
      <c r="C27" s="21" t="s">
        <v>53</v>
      </c>
      <c r="D27" s="22">
        <v>3</v>
      </c>
      <c r="E27" s="1">
        <v>19</v>
      </c>
      <c r="F27" s="1">
        <v>14</v>
      </c>
      <c r="G27" s="1">
        <v>15</v>
      </c>
      <c r="H27" s="1">
        <f t="shared" si="0"/>
        <v>48</v>
      </c>
      <c r="I27" s="17" t="s">
        <v>171</v>
      </c>
      <c r="J27" s="19"/>
      <c r="K27" s="25" t="s">
        <v>82</v>
      </c>
    </row>
    <row r="28" spans="1:11" ht="33">
      <c r="A28" s="3">
        <v>22</v>
      </c>
      <c r="B28" s="21" t="s">
        <v>55</v>
      </c>
      <c r="C28" s="21" t="s">
        <v>53</v>
      </c>
      <c r="D28" s="22">
        <v>4</v>
      </c>
      <c r="E28" s="1">
        <v>14</v>
      </c>
      <c r="F28" s="1">
        <v>14</v>
      </c>
      <c r="G28" s="1">
        <v>14</v>
      </c>
      <c r="H28" s="1">
        <f t="shared" si="0"/>
        <v>42</v>
      </c>
      <c r="I28" s="17" t="s">
        <v>171</v>
      </c>
      <c r="J28" s="19"/>
      <c r="K28" s="25" t="s">
        <v>83</v>
      </c>
    </row>
    <row r="29" spans="1:11" ht="33">
      <c r="A29" s="3">
        <v>23</v>
      </c>
      <c r="B29" s="21" t="s">
        <v>56</v>
      </c>
      <c r="C29" s="21" t="s">
        <v>53</v>
      </c>
      <c r="D29" s="22">
        <v>4</v>
      </c>
      <c r="E29" s="1">
        <v>14</v>
      </c>
      <c r="F29" s="1">
        <v>18</v>
      </c>
      <c r="G29" s="1">
        <v>16</v>
      </c>
      <c r="H29" s="1">
        <f t="shared" si="0"/>
        <v>48</v>
      </c>
      <c r="I29" s="17" t="s">
        <v>171</v>
      </c>
      <c r="J29" s="19"/>
      <c r="K29" s="25" t="s">
        <v>84</v>
      </c>
    </row>
    <row r="30" spans="1:11" ht="33">
      <c r="A30" s="3">
        <v>24</v>
      </c>
      <c r="B30" s="21" t="s">
        <v>57</v>
      </c>
      <c r="C30" s="21" t="s">
        <v>53</v>
      </c>
      <c r="D30" s="22">
        <v>4</v>
      </c>
      <c r="E30" s="1">
        <v>16</v>
      </c>
      <c r="F30" s="1">
        <v>19</v>
      </c>
      <c r="G30" s="1">
        <v>16</v>
      </c>
      <c r="H30" s="1">
        <f t="shared" si="0"/>
        <v>51</v>
      </c>
      <c r="I30" s="17" t="s">
        <v>171</v>
      </c>
      <c r="J30" s="19"/>
      <c r="K30" s="25" t="s">
        <v>85</v>
      </c>
    </row>
    <row r="31" spans="1:11" ht="16.5">
      <c r="A31" s="3">
        <v>25</v>
      </c>
      <c r="B31" s="21" t="s">
        <v>161</v>
      </c>
      <c r="C31" s="21" t="s">
        <v>59</v>
      </c>
      <c r="D31" s="22">
        <v>3</v>
      </c>
      <c r="E31" s="1">
        <v>13</v>
      </c>
      <c r="F31" s="1">
        <v>18</v>
      </c>
      <c r="G31" s="1">
        <v>15</v>
      </c>
      <c r="H31" s="1">
        <f t="shared" si="0"/>
        <v>46</v>
      </c>
      <c r="I31" s="17" t="s">
        <v>171</v>
      </c>
      <c r="J31" s="19"/>
      <c r="K31" s="25"/>
    </row>
    <row r="32" spans="1:11" ht="16.5">
      <c r="A32" s="3">
        <v>26</v>
      </c>
      <c r="B32" s="21" t="s">
        <v>162</v>
      </c>
      <c r="C32" s="21" t="s">
        <v>59</v>
      </c>
      <c r="D32" s="22">
        <v>3</v>
      </c>
      <c r="E32" s="1">
        <v>17</v>
      </c>
      <c r="F32" s="1">
        <v>19</v>
      </c>
      <c r="G32" s="1">
        <v>16</v>
      </c>
      <c r="H32" s="1">
        <f t="shared" si="0"/>
        <v>52</v>
      </c>
      <c r="I32" s="17" t="s">
        <v>166</v>
      </c>
      <c r="J32" s="19"/>
      <c r="K32" s="25"/>
    </row>
    <row r="33" spans="1:11" ht="16.5">
      <c r="A33" s="3">
        <v>27</v>
      </c>
      <c r="B33" s="21" t="s">
        <v>58</v>
      </c>
      <c r="C33" s="21" t="s">
        <v>59</v>
      </c>
      <c r="D33" s="22">
        <v>4</v>
      </c>
      <c r="E33" s="1">
        <v>15</v>
      </c>
      <c r="F33" s="1">
        <v>19</v>
      </c>
      <c r="G33" s="1">
        <v>16</v>
      </c>
      <c r="H33" s="1">
        <f t="shared" si="0"/>
        <v>50</v>
      </c>
      <c r="I33" s="17" t="s">
        <v>171</v>
      </c>
      <c r="J33" s="19"/>
      <c r="K33" s="25" t="s">
        <v>86</v>
      </c>
    </row>
    <row r="34" spans="1:11" ht="33">
      <c r="A34" s="3">
        <v>28</v>
      </c>
      <c r="B34" s="21" t="s">
        <v>60</v>
      </c>
      <c r="C34" s="21" t="s">
        <v>59</v>
      </c>
      <c r="D34" s="22">
        <v>4</v>
      </c>
      <c r="E34" s="1">
        <v>14</v>
      </c>
      <c r="F34" s="1">
        <v>18</v>
      </c>
      <c r="G34" s="1">
        <v>17</v>
      </c>
      <c r="H34" s="1">
        <f t="shared" si="0"/>
        <v>49</v>
      </c>
      <c r="I34" s="17" t="s">
        <v>171</v>
      </c>
      <c r="J34" s="19"/>
      <c r="K34" s="25" t="s">
        <v>87</v>
      </c>
    </row>
    <row r="35" spans="1:11" ht="33">
      <c r="A35" s="3">
        <v>29</v>
      </c>
      <c r="B35" s="21" t="s">
        <v>61</v>
      </c>
      <c r="C35" s="21" t="s">
        <v>59</v>
      </c>
      <c r="D35" s="22">
        <v>4</v>
      </c>
      <c r="E35" s="1">
        <v>17</v>
      </c>
      <c r="F35" s="1">
        <v>18</v>
      </c>
      <c r="G35" s="1">
        <v>15</v>
      </c>
      <c r="H35" s="1">
        <f t="shared" si="0"/>
        <v>50</v>
      </c>
      <c r="I35" s="17" t="s">
        <v>171</v>
      </c>
      <c r="J35" s="19"/>
      <c r="K35" s="25" t="s">
        <v>87</v>
      </c>
    </row>
    <row r="36" spans="1:11" ht="33">
      <c r="A36" s="3">
        <v>30</v>
      </c>
      <c r="B36" s="21" t="s">
        <v>62</v>
      </c>
      <c r="C36" s="21" t="s">
        <v>59</v>
      </c>
      <c r="D36" s="22">
        <v>4</v>
      </c>
      <c r="E36" s="1">
        <v>16</v>
      </c>
      <c r="F36" s="1">
        <v>18</v>
      </c>
      <c r="G36" s="1">
        <v>18</v>
      </c>
      <c r="H36" s="1">
        <f t="shared" si="0"/>
        <v>52</v>
      </c>
      <c r="I36" s="17" t="s">
        <v>166</v>
      </c>
      <c r="J36" s="19"/>
      <c r="K36" s="25" t="s">
        <v>87</v>
      </c>
    </row>
    <row r="37" spans="1:11" ht="16.5">
      <c r="A37" s="3">
        <v>31</v>
      </c>
      <c r="B37" s="21" t="s">
        <v>63</v>
      </c>
      <c r="C37" s="21" t="s">
        <v>59</v>
      </c>
      <c r="D37" s="22">
        <v>2</v>
      </c>
      <c r="E37" s="1">
        <v>16</v>
      </c>
      <c r="F37" s="1">
        <v>19</v>
      </c>
      <c r="G37" s="1">
        <v>15</v>
      </c>
      <c r="H37" s="1">
        <f t="shared" si="0"/>
        <v>50</v>
      </c>
      <c r="I37" s="17" t="s">
        <v>171</v>
      </c>
      <c r="J37" s="19"/>
      <c r="K37" s="25" t="s">
        <v>86</v>
      </c>
    </row>
    <row r="38" spans="1:11" ht="49.5">
      <c r="A38" s="3">
        <v>32</v>
      </c>
      <c r="B38" s="21" t="s">
        <v>64</v>
      </c>
      <c r="C38" s="21" t="s">
        <v>65</v>
      </c>
      <c r="D38" s="22">
        <v>3</v>
      </c>
      <c r="E38" s="1">
        <v>16</v>
      </c>
      <c r="F38" s="1">
        <v>17</v>
      </c>
      <c r="G38" s="1">
        <v>18</v>
      </c>
      <c r="H38" s="1">
        <f t="shared" si="0"/>
        <v>51</v>
      </c>
      <c r="I38" s="17" t="s">
        <v>171</v>
      </c>
      <c r="J38" s="19"/>
      <c r="K38" s="25" t="s">
        <v>88</v>
      </c>
    </row>
    <row r="39" spans="1:11" ht="49.5">
      <c r="A39" s="3">
        <v>33</v>
      </c>
      <c r="B39" s="21" t="s">
        <v>66</v>
      </c>
      <c r="C39" s="21" t="s">
        <v>65</v>
      </c>
      <c r="D39" s="22">
        <v>2</v>
      </c>
      <c r="E39" s="1">
        <v>15</v>
      </c>
      <c r="F39" s="1">
        <v>17</v>
      </c>
      <c r="G39" s="1">
        <v>16</v>
      </c>
      <c r="H39" s="1">
        <f t="shared" si="0"/>
        <v>48</v>
      </c>
      <c r="I39" s="17" t="s">
        <v>171</v>
      </c>
      <c r="J39" s="19"/>
      <c r="K39" s="25" t="s">
        <v>88</v>
      </c>
    </row>
    <row r="40" spans="1:11" ht="49.5">
      <c r="A40" s="3">
        <v>34</v>
      </c>
      <c r="B40" s="23" t="s">
        <v>67</v>
      </c>
      <c r="C40" s="21" t="s">
        <v>68</v>
      </c>
      <c r="D40" s="24" t="s">
        <v>69</v>
      </c>
      <c r="E40" s="1">
        <v>18</v>
      </c>
      <c r="F40" s="1">
        <v>18</v>
      </c>
      <c r="G40" s="1">
        <v>18</v>
      </c>
      <c r="H40" s="1">
        <f t="shared" si="0"/>
        <v>54</v>
      </c>
      <c r="I40" s="17" t="s">
        <v>164</v>
      </c>
      <c r="J40" s="19"/>
      <c r="K40" s="25" t="s">
        <v>24</v>
      </c>
    </row>
    <row r="41" spans="1:11" ht="49.5">
      <c r="A41" s="3">
        <v>35</v>
      </c>
      <c r="B41" s="23" t="s">
        <v>70</v>
      </c>
      <c r="C41" s="21" t="s">
        <v>68</v>
      </c>
      <c r="D41" s="24" t="s">
        <v>69</v>
      </c>
      <c r="E41" s="1">
        <v>17</v>
      </c>
      <c r="F41" s="1">
        <v>17</v>
      </c>
      <c r="G41" s="1">
        <v>16</v>
      </c>
      <c r="H41" s="1">
        <f t="shared" si="0"/>
        <v>50</v>
      </c>
      <c r="I41" s="17" t="s">
        <v>171</v>
      </c>
      <c r="J41" s="19"/>
      <c r="K41" s="25" t="s">
        <v>89</v>
      </c>
    </row>
    <row r="42" spans="1:11" ht="16.5" customHeight="1">
      <c r="A42" s="33" t="s">
        <v>100</v>
      </c>
      <c r="B42" s="34"/>
      <c r="C42" s="34"/>
      <c r="D42" s="34"/>
      <c r="E42" s="34"/>
      <c r="F42" s="34"/>
      <c r="G42" s="34"/>
      <c r="H42" s="34"/>
      <c r="I42" s="34"/>
      <c r="J42" s="34"/>
      <c r="K42" s="35"/>
    </row>
    <row r="43" spans="1:11" ht="49.5">
      <c r="A43" s="3">
        <v>36</v>
      </c>
      <c r="B43" s="21" t="s">
        <v>90</v>
      </c>
      <c r="C43" s="21" t="s">
        <v>46</v>
      </c>
      <c r="D43" s="22">
        <v>3</v>
      </c>
      <c r="E43" s="1">
        <v>15</v>
      </c>
      <c r="F43" s="1">
        <v>19</v>
      </c>
      <c r="G43" s="1">
        <v>16</v>
      </c>
      <c r="H43" s="1">
        <f t="shared" si="0"/>
        <v>50</v>
      </c>
      <c r="I43" s="17" t="s">
        <v>165</v>
      </c>
      <c r="J43" s="19"/>
      <c r="K43" s="25" t="s">
        <v>96</v>
      </c>
    </row>
    <row r="44" spans="1:11" ht="49.5">
      <c r="A44" s="3">
        <v>37</v>
      </c>
      <c r="B44" s="21" t="s">
        <v>91</v>
      </c>
      <c r="C44" s="21" t="s">
        <v>46</v>
      </c>
      <c r="D44" s="22">
        <v>3</v>
      </c>
      <c r="E44" s="1">
        <v>16</v>
      </c>
      <c r="F44" s="1">
        <v>17</v>
      </c>
      <c r="G44" s="1">
        <v>15</v>
      </c>
      <c r="H44" s="1">
        <f t="shared" si="0"/>
        <v>48</v>
      </c>
      <c r="I44" s="17" t="s">
        <v>171</v>
      </c>
      <c r="J44" s="19"/>
      <c r="K44" s="25" t="s">
        <v>97</v>
      </c>
    </row>
    <row r="45" spans="1:11" ht="33">
      <c r="A45" s="3">
        <v>38</v>
      </c>
      <c r="B45" s="21" t="s">
        <v>92</v>
      </c>
      <c r="C45" s="21" t="s">
        <v>59</v>
      </c>
      <c r="D45" s="22">
        <v>4</v>
      </c>
      <c r="E45" s="1">
        <v>16</v>
      </c>
      <c r="F45" s="1">
        <v>19</v>
      </c>
      <c r="G45" s="1">
        <v>14</v>
      </c>
      <c r="H45" s="1">
        <f t="shared" si="0"/>
        <v>49</v>
      </c>
      <c r="I45" s="17" t="s">
        <v>166</v>
      </c>
      <c r="J45" s="19"/>
      <c r="K45" s="25" t="s">
        <v>98</v>
      </c>
    </row>
    <row r="46" spans="1:11" ht="33">
      <c r="A46" s="3">
        <v>39</v>
      </c>
      <c r="B46" s="21" t="s">
        <v>93</v>
      </c>
      <c r="C46" s="21" t="s">
        <v>59</v>
      </c>
      <c r="D46" s="22">
        <v>4</v>
      </c>
      <c r="E46" s="1">
        <v>17</v>
      </c>
      <c r="F46" s="1">
        <v>19</v>
      </c>
      <c r="G46" s="1">
        <v>17</v>
      </c>
      <c r="H46" s="1">
        <f t="shared" si="0"/>
        <v>53</v>
      </c>
      <c r="I46" s="17" t="s">
        <v>164</v>
      </c>
      <c r="J46" s="19"/>
      <c r="K46" s="25" t="s">
        <v>98</v>
      </c>
    </row>
    <row r="47" spans="1:11" ht="33">
      <c r="A47" s="3">
        <v>40</v>
      </c>
      <c r="B47" s="23" t="s">
        <v>94</v>
      </c>
      <c r="C47" s="21" t="s">
        <v>68</v>
      </c>
      <c r="D47" s="24" t="s">
        <v>95</v>
      </c>
      <c r="E47" s="1">
        <v>13</v>
      </c>
      <c r="F47" s="1">
        <v>16</v>
      </c>
      <c r="G47" s="1">
        <v>15</v>
      </c>
      <c r="H47" s="1">
        <f t="shared" si="0"/>
        <v>44</v>
      </c>
      <c r="I47" s="17" t="s">
        <v>171</v>
      </c>
      <c r="J47" s="19"/>
      <c r="K47" s="25" t="s">
        <v>99</v>
      </c>
    </row>
    <row r="48" spans="1:11">
      <c r="A48" s="27" t="s">
        <v>8</v>
      </c>
      <c r="B48" s="28"/>
      <c r="C48" s="28"/>
      <c r="D48" s="28"/>
      <c r="E48" s="28"/>
      <c r="F48" s="28"/>
      <c r="G48" s="28"/>
      <c r="H48" s="28"/>
      <c r="I48" s="28"/>
      <c r="J48" s="28"/>
      <c r="K48" s="29"/>
    </row>
    <row r="49" spans="1:12">
      <c r="A49" s="27" t="s">
        <v>17</v>
      </c>
      <c r="B49" s="28"/>
      <c r="C49" s="28"/>
      <c r="D49" s="28"/>
      <c r="E49" s="28"/>
      <c r="F49" s="28"/>
      <c r="G49" s="28"/>
      <c r="H49" s="28"/>
      <c r="I49" s="28"/>
      <c r="J49" s="28"/>
      <c r="K49" s="29"/>
    </row>
    <row r="50" spans="1:12" ht="33">
      <c r="A50" s="3">
        <v>41</v>
      </c>
      <c r="B50" s="23" t="s">
        <v>101</v>
      </c>
      <c r="C50" s="21" t="s">
        <v>28</v>
      </c>
      <c r="D50" s="24" t="s">
        <v>6</v>
      </c>
      <c r="E50" s="1">
        <v>15</v>
      </c>
      <c r="F50" s="1">
        <v>19</v>
      </c>
      <c r="G50" s="1">
        <v>17</v>
      </c>
      <c r="H50" s="1">
        <f t="shared" ref="H50:H87" si="1">SUM(E50,F50,G50)</f>
        <v>51</v>
      </c>
      <c r="I50" s="17" t="s">
        <v>171</v>
      </c>
      <c r="J50" s="19"/>
      <c r="K50" s="25" t="s">
        <v>133</v>
      </c>
    </row>
    <row r="51" spans="1:12" ht="33">
      <c r="A51" s="3">
        <v>42</v>
      </c>
      <c r="B51" s="23" t="s">
        <v>102</v>
      </c>
      <c r="C51" s="21" t="s">
        <v>28</v>
      </c>
      <c r="D51" s="24" t="s">
        <v>10</v>
      </c>
      <c r="E51" s="1">
        <v>15</v>
      </c>
      <c r="F51" s="1">
        <v>18</v>
      </c>
      <c r="G51" s="1">
        <v>16</v>
      </c>
      <c r="H51" s="1">
        <f t="shared" si="1"/>
        <v>49</v>
      </c>
      <c r="I51" s="17" t="s">
        <v>171</v>
      </c>
      <c r="J51" s="19"/>
      <c r="K51" s="25" t="s">
        <v>133</v>
      </c>
    </row>
    <row r="52" spans="1:12" ht="16.5">
      <c r="A52" s="3">
        <v>43</v>
      </c>
      <c r="B52" s="23" t="s">
        <v>103</v>
      </c>
      <c r="C52" s="21" t="s">
        <v>28</v>
      </c>
      <c r="D52" s="24" t="s">
        <v>10</v>
      </c>
      <c r="E52" s="1">
        <v>16</v>
      </c>
      <c r="F52" s="1">
        <v>18</v>
      </c>
      <c r="G52" s="1">
        <v>17</v>
      </c>
      <c r="H52" s="1">
        <f t="shared" si="1"/>
        <v>51</v>
      </c>
      <c r="I52" s="17" t="s">
        <v>171</v>
      </c>
      <c r="J52" s="20"/>
      <c r="K52" s="25" t="s">
        <v>134</v>
      </c>
    </row>
    <row r="53" spans="1:12" ht="16.5">
      <c r="A53" s="3">
        <v>44</v>
      </c>
      <c r="B53" s="23" t="s">
        <v>11</v>
      </c>
      <c r="C53" s="21" t="s">
        <v>28</v>
      </c>
      <c r="D53" s="24" t="s">
        <v>10</v>
      </c>
      <c r="E53" s="1">
        <v>13</v>
      </c>
      <c r="F53" s="1">
        <v>17</v>
      </c>
      <c r="G53" s="1">
        <v>16</v>
      </c>
      <c r="H53" s="1">
        <f t="shared" si="1"/>
        <v>46</v>
      </c>
      <c r="I53" s="17" t="s">
        <v>171</v>
      </c>
      <c r="J53" s="19"/>
      <c r="K53" s="25" t="s">
        <v>22</v>
      </c>
    </row>
    <row r="54" spans="1:12" ht="16.5">
      <c r="A54" s="3">
        <v>45</v>
      </c>
      <c r="B54" s="23" t="s">
        <v>104</v>
      </c>
      <c r="C54" s="21" t="s">
        <v>28</v>
      </c>
      <c r="D54" s="24" t="s">
        <v>10</v>
      </c>
      <c r="E54" s="1">
        <v>15</v>
      </c>
      <c r="F54" s="1">
        <v>16</v>
      </c>
      <c r="G54" s="1">
        <v>14</v>
      </c>
      <c r="H54" s="1">
        <f t="shared" si="1"/>
        <v>45</v>
      </c>
      <c r="I54" s="17" t="s">
        <v>171</v>
      </c>
      <c r="J54" s="19"/>
      <c r="K54" s="25" t="s">
        <v>134</v>
      </c>
    </row>
    <row r="55" spans="1:12" ht="49.5">
      <c r="A55" s="3">
        <v>46</v>
      </c>
      <c r="B55" s="23" t="s">
        <v>105</v>
      </c>
      <c r="C55" s="21" t="s">
        <v>33</v>
      </c>
      <c r="D55" s="24" t="s">
        <v>10</v>
      </c>
      <c r="E55" s="1">
        <v>14</v>
      </c>
      <c r="F55" s="1">
        <v>17</v>
      </c>
      <c r="G55" s="1">
        <v>16</v>
      </c>
      <c r="H55" s="1">
        <f t="shared" si="1"/>
        <v>47</v>
      </c>
      <c r="I55" s="17" t="s">
        <v>171</v>
      </c>
      <c r="J55" s="19"/>
      <c r="K55" s="25" t="s">
        <v>135</v>
      </c>
      <c r="L55">
        <f>MAX(H50:H71,H73:H81)</f>
        <v>56</v>
      </c>
    </row>
    <row r="56" spans="1:12" ht="16.5">
      <c r="A56" s="3">
        <v>47</v>
      </c>
      <c r="B56" s="23" t="s">
        <v>106</v>
      </c>
      <c r="C56" s="21" t="s">
        <v>33</v>
      </c>
      <c r="D56" s="24" t="s">
        <v>6</v>
      </c>
      <c r="E56" s="1">
        <v>16</v>
      </c>
      <c r="F56" s="1">
        <v>17</v>
      </c>
      <c r="G56" s="1">
        <v>16</v>
      </c>
      <c r="H56" s="1">
        <f t="shared" si="1"/>
        <v>49</v>
      </c>
      <c r="I56" s="17" t="s">
        <v>171</v>
      </c>
      <c r="J56" s="19"/>
      <c r="K56" s="25" t="s">
        <v>19</v>
      </c>
    </row>
    <row r="57" spans="1:12" ht="33">
      <c r="A57" s="3">
        <v>48</v>
      </c>
      <c r="B57" s="23" t="s">
        <v>107</v>
      </c>
      <c r="C57" s="21" t="s">
        <v>36</v>
      </c>
      <c r="D57" s="24" t="s">
        <v>10</v>
      </c>
      <c r="E57" s="1">
        <v>17</v>
      </c>
      <c r="F57" s="1">
        <v>19</v>
      </c>
      <c r="G57" s="1">
        <v>16</v>
      </c>
      <c r="H57" s="1">
        <f t="shared" si="1"/>
        <v>52</v>
      </c>
      <c r="I57" s="17" t="s">
        <v>171</v>
      </c>
      <c r="J57" s="19"/>
      <c r="K57" s="25" t="s">
        <v>136</v>
      </c>
    </row>
    <row r="58" spans="1:12" ht="33">
      <c r="A58" s="3">
        <v>49</v>
      </c>
      <c r="B58" s="23" t="s">
        <v>108</v>
      </c>
      <c r="C58" s="21" t="s">
        <v>36</v>
      </c>
      <c r="D58" s="24" t="s">
        <v>6</v>
      </c>
      <c r="E58" s="1">
        <v>15</v>
      </c>
      <c r="F58" s="1">
        <v>18</v>
      </c>
      <c r="G58" s="1">
        <v>15</v>
      </c>
      <c r="H58" s="1">
        <f t="shared" si="1"/>
        <v>48</v>
      </c>
      <c r="I58" s="17" t="s">
        <v>171</v>
      </c>
      <c r="J58" s="19"/>
      <c r="K58" s="25" t="s">
        <v>137</v>
      </c>
    </row>
    <row r="59" spans="1:12" ht="33">
      <c r="A59" s="3">
        <v>50</v>
      </c>
      <c r="B59" s="23" t="s">
        <v>109</v>
      </c>
      <c r="C59" s="21" t="s">
        <v>36</v>
      </c>
      <c r="D59" s="24" t="s">
        <v>6</v>
      </c>
      <c r="E59" s="1">
        <v>15</v>
      </c>
      <c r="F59" s="1">
        <v>19</v>
      </c>
      <c r="G59" s="1">
        <v>16</v>
      </c>
      <c r="H59" s="1">
        <f t="shared" si="1"/>
        <v>50</v>
      </c>
      <c r="I59" s="17" t="s">
        <v>171</v>
      </c>
      <c r="J59" s="19"/>
      <c r="K59" s="25" t="s">
        <v>138</v>
      </c>
    </row>
    <row r="60" spans="1:12" ht="33">
      <c r="A60" s="3">
        <v>51</v>
      </c>
      <c r="B60" s="23" t="s">
        <v>110</v>
      </c>
      <c r="C60" s="21" t="s">
        <v>40</v>
      </c>
      <c r="D60" s="24" t="s">
        <v>6</v>
      </c>
      <c r="E60" s="1">
        <v>19</v>
      </c>
      <c r="F60" s="1">
        <v>18</v>
      </c>
      <c r="G60" s="1">
        <v>18</v>
      </c>
      <c r="H60" s="1">
        <f t="shared" si="1"/>
        <v>55</v>
      </c>
      <c r="I60" s="17" t="s">
        <v>166</v>
      </c>
      <c r="J60" s="19"/>
      <c r="K60" s="25" t="s">
        <v>139</v>
      </c>
    </row>
    <row r="61" spans="1:12" ht="16.5">
      <c r="A61" s="3">
        <v>52</v>
      </c>
      <c r="B61" s="23" t="s">
        <v>111</v>
      </c>
      <c r="C61" s="21" t="s">
        <v>46</v>
      </c>
      <c r="D61" s="24" t="s">
        <v>10</v>
      </c>
      <c r="E61" s="1">
        <v>16</v>
      </c>
      <c r="F61" s="1">
        <v>18</v>
      </c>
      <c r="G61" s="1">
        <v>18</v>
      </c>
      <c r="H61" s="1">
        <f t="shared" si="1"/>
        <v>52</v>
      </c>
      <c r="I61" s="17" t="s">
        <v>171</v>
      </c>
      <c r="J61" s="19"/>
      <c r="K61" s="25" t="s">
        <v>140</v>
      </c>
    </row>
    <row r="62" spans="1:12" ht="16.5">
      <c r="A62" s="3">
        <v>53</v>
      </c>
      <c r="B62" s="23" t="s">
        <v>112</v>
      </c>
      <c r="C62" s="21" t="s">
        <v>46</v>
      </c>
      <c r="D62" s="24" t="s">
        <v>10</v>
      </c>
      <c r="E62" s="1">
        <v>14</v>
      </c>
      <c r="F62" s="1">
        <v>18</v>
      </c>
      <c r="G62" s="1">
        <v>15</v>
      </c>
      <c r="H62" s="1">
        <f t="shared" si="1"/>
        <v>47</v>
      </c>
      <c r="I62" s="17" t="s">
        <v>171</v>
      </c>
      <c r="J62" s="19"/>
      <c r="K62" s="25" t="s">
        <v>141</v>
      </c>
    </row>
    <row r="63" spans="1:12" ht="16.5">
      <c r="A63" s="3">
        <v>54</v>
      </c>
      <c r="B63" s="23" t="s">
        <v>113</v>
      </c>
      <c r="C63" s="21" t="s">
        <v>48</v>
      </c>
      <c r="D63" s="24" t="s">
        <v>6</v>
      </c>
      <c r="E63" s="1">
        <v>16</v>
      </c>
      <c r="F63" s="1">
        <v>18</v>
      </c>
      <c r="G63" s="1">
        <v>16</v>
      </c>
      <c r="H63" s="1">
        <f t="shared" si="1"/>
        <v>50</v>
      </c>
      <c r="I63" s="17" t="s">
        <v>171</v>
      </c>
      <c r="J63" s="19"/>
      <c r="K63" s="25" t="s">
        <v>142</v>
      </c>
    </row>
    <row r="64" spans="1:12" ht="16.5">
      <c r="A64" s="3">
        <v>55</v>
      </c>
      <c r="B64" s="23" t="s">
        <v>114</v>
      </c>
      <c r="C64" s="21" t="s">
        <v>48</v>
      </c>
      <c r="D64" s="24" t="s">
        <v>10</v>
      </c>
      <c r="E64" s="1">
        <v>13</v>
      </c>
      <c r="F64" s="1">
        <v>19</v>
      </c>
      <c r="G64" s="1">
        <v>16</v>
      </c>
      <c r="H64" s="1">
        <f t="shared" si="1"/>
        <v>48</v>
      </c>
      <c r="I64" s="17" t="s">
        <v>171</v>
      </c>
      <c r="J64" s="19"/>
      <c r="K64" s="25" t="s">
        <v>142</v>
      </c>
    </row>
    <row r="65" spans="1:11" ht="16.5">
      <c r="A65" s="3">
        <v>56</v>
      </c>
      <c r="B65" s="23" t="s">
        <v>115</v>
      </c>
      <c r="C65" s="21" t="s">
        <v>48</v>
      </c>
      <c r="D65" s="24" t="s">
        <v>10</v>
      </c>
      <c r="E65" s="1">
        <v>16</v>
      </c>
      <c r="F65" s="1">
        <v>18</v>
      </c>
      <c r="G65" s="1">
        <v>16</v>
      </c>
      <c r="H65" s="1">
        <f t="shared" si="1"/>
        <v>50</v>
      </c>
      <c r="I65" s="17" t="s">
        <v>171</v>
      </c>
      <c r="J65" s="19"/>
      <c r="K65" s="25" t="s">
        <v>143</v>
      </c>
    </row>
    <row r="66" spans="1:11" ht="49.5">
      <c r="A66" s="3">
        <v>57</v>
      </c>
      <c r="B66" s="23" t="s">
        <v>116</v>
      </c>
      <c r="C66" s="21" t="s">
        <v>53</v>
      </c>
      <c r="D66" s="24" t="s">
        <v>6</v>
      </c>
      <c r="E66" s="1">
        <v>15</v>
      </c>
      <c r="F66" s="1">
        <v>19</v>
      </c>
      <c r="G66" s="1">
        <v>19</v>
      </c>
      <c r="H66" s="1">
        <f t="shared" si="1"/>
        <v>53</v>
      </c>
      <c r="I66" s="17" t="s">
        <v>171</v>
      </c>
      <c r="J66" s="19"/>
      <c r="K66" s="25" t="s">
        <v>144</v>
      </c>
    </row>
    <row r="67" spans="1:11" ht="49.5">
      <c r="A67" s="3">
        <v>58</v>
      </c>
      <c r="B67" s="23" t="s">
        <v>117</v>
      </c>
      <c r="C67" s="21" t="s">
        <v>53</v>
      </c>
      <c r="D67" s="24" t="s">
        <v>6</v>
      </c>
      <c r="E67" s="1">
        <v>16</v>
      </c>
      <c r="F67" s="1">
        <v>18</v>
      </c>
      <c r="G67" s="1">
        <v>19</v>
      </c>
      <c r="H67" s="1">
        <f t="shared" si="1"/>
        <v>53</v>
      </c>
      <c r="I67" s="17" t="s">
        <v>171</v>
      </c>
      <c r="J67" s="19"/>
      <c r="K67" s="25" t="s">
        <v>144</v>
      </c>
    </row>
    <row r="68" spans="1:11" ht="16.5">
      <c r="A68" s="3">
        <v>59</v>
      </c>
      <c r="B68" s="23" t="s">
        <v>118</v>
      </c>
      <c r="C68" s="21" t="s">
        <v>53</v>
      </c>
      <c r="D68" s="24" t="s">
        <v>6</v>
      </c>
      <c r="E68" s="1">
        <v>19</v>
      </c>
      <c r="F68" s="1">
        <v>18</v>
      </c>
      <c r="G68" s="1">
        <v>16</v>
      </c>
      <c r="H68" s="1">
        <f t="shared" si="1"/>
        <v>53</v>
      </c>
      <c r="I68" s="17" t="s">
        <v>171</v>
      </c>
      <c r="J68" s="19"/>
      <c r="K68" s="25" t="s">
        <v>145</v>
      </c>
    </row>
    <row r="69" spans="1:11" ht="16.5">
      <c r="A69" s="3">
        <v>60</v>
      </c>
      <c r="B69" s="23" t="s">
        <v>119</v>
      </c>
      <c r="C69" s="21" t="s">
        <v>59</v>
      </c>
      <c r="D69" s="24" t="s">
        <v>10</v>
      </c>
      <c r="E69" s="1">
        <v>14</v>
      </c>
      <c r="F69" s="1">
        <v>18</v>
      </c>
      <c r="G69" s="1">
        <v>17</v>
      </c>
      <c r="H69" s="1">
        <f t="shared" si="1"/>
        <v>49</v>
      </c>
      <c r="I69" s="17" t="s">
        <v>171</v>
      </c>
      <c r="J69" s="19"/>
      <c r="K69" s="25" t="s">
        <v>146</v>
      </c>
    </row>
    <row r="70" spans="1:11" ht="49.5">
      <c r="A70" s="3">
        <v>61</v>
      </c>
      <c r="B70" s="23" t="s">
        <v>120</v>
      </c>
      <c r="C70" s="21" t="s">
        <v>59</v>
      </c>
      <c r="D70" s="24" t="s">
        <v>6</v>
      </c>
      <c r="E70" s="1">
        <v>14</v>
      </c>
      <c r="F70" s="1">
        <v>17</v>
      </c>
      <c r="G70" s="1">
        <v>13</v>
      </c>
      <c r="H70" s="1">
        <f t="shared" si="1"/>
        <v>44</v>
      </c>
      <c r="I70" s="17" t="s">
        <v>171</v>
      </c>
      <c r="J70" s="19"/>
      <c r="K70" s="25" t="s">
        <v>147</v>
      </c>
    </row>
    <row r="71" spans="1:11" ht="49.5">
      <c r="A71" s="3">
        <v>62</v>
      </c>
      <c r="B71" s="23" t="s">
        <v>121</v>
      </c>
      <c r="C71" s="21" t="s">
        <v>59</v>
      </c>
      <c r="D71" s="24" t="s">
        <v>6</v>
      </c>
      <c r="E71" s="1">
        <v>14</v>
      </c>
      <c r="F71" s="1">
        <v>18</v>
      </c>
      <c r="G71" s="1">
        <v>15</v>
      </c>
      <c r="H71" s="1">
        <f t="shared" si="1"/>
        <v>47</v>
      </c>
      <c r="I71" s="17" t="s">
        <v>171</v>
      </c>
      <c r="J71" s="19"/>
      <c r="K71" s="25" t="s">
        <v>147</v>
      </c>
    </row>
    <row r="72" spans="1:11" ht="16.5">
      <c r="A72" s="3">
        <v>63</v>
      </c>
      <c r="B72" s="23" t="s">
        <v>122</v>
      </c>
      <c r="C72" s="21" t="s">
        <v>59</v>
      </c>
      <c r="D72" s="24" t="s">
        <v>10</v>
      </c>
      <c r="E72" s="1">
        <v>19</v>
      </c>
      <c r="F72" s="1">
        <v>20</v>
      </c>
      <c r="G72" s="1">
        <v>20</v>
      </c>
      <c r="H72" s="1">
        <f t="shared" si="1"/>
        <v>59</v>
      </c>
      <c r="I72" s="17" t="s">
        <v>164</v>
      </c>
      <c r="J72" s="19"/>
      <c r="K72" s="25" t="s">
        <v>148</v>
      </c>
    </row>
    <row r="73" spans="1:11" ht="16.5">
      <c r="A73" s="3">
        <v>64</v>
      </c>
      <c r="B73" s="23" t="s">
        <v>123</v>
      </c>
      <c r="C73" s="21" t="s">
        <v>65</v>
      </c>
      <c r="D73" s="24" t="s">
        <v>124</v>
      </c>
      <c r="E73" s="1">
        <v>19</v>
      </c>
      <c r="F73" s="1">
        <v>18</v>
      </c>
      <c r="G73" s="1">
        <v>19</v>
      </c>
      <c r="H73" s="1">
        <f t="shared" si="1"/>
        <v>56</v>
      </c>
      <c r="I73" s="17" t="s">
        <v>165</v>
      </c>
      <c r="J73" s="19"/>
      <c r="K73" s="25" t="s">
        <v>149</v>
      </c>
    </row>
    <row r="74" spans="1:11" ht="16.5">
      <c r="A74" s="3">
        <v>65</v>
      </c>
      <c r="B74" s="23" t="s">
        <v>125</v>
      </c>
      <c r="C74" s="21" t="s">
        <v>65</v>
      </c>
      <c r="D74" s="24" t="s">
        <v>10</v>
      </c>
      <c r="E74" s="1">
        <v>16</v>
      </c>
      <c r="F74" s="1">
        <v>15</v>
      </c>
      <c r="G74" s="1">
        <v>18</v>
      </c>
      <c r="H74" s="1">
        <f t="shared" si="1"/>
        <v>49</v>
      </c>
      <c r="I74" s="17" t="s">
        <v>171</v>
      </c>
      <c r="J74" s="19"/>
      <c r="K74" s="25" t="s">
        <v>149</v>
      </c>
    </row>
    <row r="75" spans="1:11" ht="16.5">
      <c r="A75" s="3">
        <v>66</v>
      </c>
      <c r="B75" s="23" t="s">
        <v>126</v>
      </c>
      <c r="C75" s="21" t="s">
        <v>65</v>
      </c>
      <c r="D75" s="24" t="s">
        <v>10</v>
      </c>
      <c r="E75" s="1">
        <v>15</v>
      </c>
      <c r="F75" s="1">
        <v>19</v>
      </c>
      <c r="G75" s="1">
        <v>20</v>
      </c>
      <c r="H75" s="1">
        <f t="shared" si="1"/>
        <v>54</v>
      </c>
      <c r="I75" s="17" t="s">
        <v>171</v>
      </c>
      <c r="J75" s="19"/>
      <c r="K75" s="25" t="s">
        <v>149</v>
      </c>
    </row>
    <row r="76" spans="1:11" ht="16.5">
      <c r="A76" s="3">
        <v>67</v>
      </c>
      <c r="B76" s="23" t="s">
        <v>127</v>
      </c>
      <c r="C76" s="21" t="s">
        <v>65</v>
      </c>
      <c r="D76" s="24" t="s">
        <v>10</v>
      </c>
      <c r="E76" s="1">
        <v>17</v>
      </c>
      <c r="F76" s="1">
        <v>19</v>
      </c>
      <c r="G76" s="1">
        <v>18</v>
      </c>
      <c r="H76" s="1">
        <f t="shared" si="1"/>
        <v>54</v>
      </c>
      <c r="I76" s="17" t="s">
        <v>171</v>
      </c>
      <c r="J76" s="19"/>
      <c r="K76" s="25" t="s">
        <v>149</v>
      </c>
    </row>
    <row r="77" spans="1:11" ht="16.5">
      <c r="A77" s="3">
        <v>68</v>
      </c>
      <c r="B77" s="23" t="s">
        <v>128</v>
      </c>
      <c r="C77" s="21" t="s">
        <v>65</v>
      </c>
      <c r="D77" s="24" t="s">
        <v>10</v>
      </c>
      <c r="E77" s="1">
        <v>17</v>
      </c>
      <c r="F77" s="1">
        <v>18</v>
      </c>
      <c r="G77" s="1">
        <v>17</v>
      </c>
      <c r="H77" s="1">
        <f t="shared" si="1"/>
        <v>52</v>
      </c>
      <c r="I77" s="17" t="s">
        <v>171</v>
      </c>
      <c r="J77" s="19"/>
      <c r="K77" s="25" t="s">
        <v>149</v>
      </c>
    </row>
    <row r="78" spans="1:11" ht="16.5">
      <c r="A78" s="3">
        <v>69</v>
      </c>
      <c r="B78" s="23" t="s">
        <v>129</v>
      </c>
      <c r="C78" s="21" t="s">
        <v>65</v>
      </c>
      <c r="D78" s="24" t="s">
        <v>10</v>
      </c>
      <c r="E78" s="1">
        <v>16</v>
      </c>
      <c r="F78" s="1">
        <v>18</v>
      </c>
      <c r="G78" s="1">
        <v>16</v>
      </c>
      <c r="H78" s="1">
        <f t="shared" si="1"/>
        <v>50</v>
      </c>
      <c r="I78" s="17" t="s">
        <v>171</v>
      </c>
      <c r="J78" s="19"/>
      <c r="K78" s="25" t="s">
        <v>149</v>
      </c>
    </row>
    <row r="79" spans="1:11" ht="16.5">
      <c r="A79" s="3">
        <v>70</v>
      </c>
      <c r="B79" s="23" t="s">
        <v>130</v>
      </c>
      <c r="C79" s="21" t="s">
        <v>65</v>
      </c>
      <c r="D79" s="24" t="s">
        <v>10</v>
      </c>
      <c r="E79" s="1">
        <v>16</v>
      </c>
      <c r="F79" s="1">
        <v>17</v>
      </c>
      <c r="G79" s="1">
        <v>17</v>
      </c>
      <c r="H79" s="1">
        <f t="shared" si="1"/>
        <v>50</v>
      </c>
      <c r="I79" s="17" t="s">
        <v>171</v>
      </c>
      <c r="J79" s="19"/>
      <c r="K79" s="25" t="s">
        <v>149</v>
      </c>
    </row>
    <row r="80" spans="1:11" ht="33">
      <c r="A80" s="3">
        <v>71</v>
      </c>
      <c r="B80" s="23" t="s">
        <v>131</v>
      </c>
      <c r="C80" s="21" t="s">
        <v>68</v>
      </c>
      <c r="D80" s="24" t="s">
        <v>6</v>
      </c>
      <c r="E80" s="1">
        <v>19</v>
      </c>
      <c r="F80" s="1">
        <v>17</v>
      </c>
      <c r="G80" s="1">
        <v>16</v>
      </c>
      <c r="H80" s="1">
        <f t="shared" si="1"/>
        <v>52</v>
      </c>
      <c r="I80" s="17" t="s">
        <v>171</v>
      </c>
      <c r="J80" s="19"/>
      <c r="K80" s="25" t="s">
        <v>150</v>
      </c>
    </row>
    <row r="81" spans="1:11" ht="33">
      <c r="A81" s="3">
        <v>72</v>
      </c>
      <c r="B81" s="23" t="s">
        <v>132</v>
      </c>
      <c r="C81" s="21" t="s">
        <v>68</v>
      </c>
      <c r="D81" s="24" t="s">
        <v>10</v>
      </c>
      <c r="E81" s="1">
        <v>17</v>
      </c>
      <c r="F81" s="1">
        <v>17</v>
      </c>
      <c r="G81" s="1">
        <v>18</v>
      </c>
      <c r="H81" s="1">
        <f t="shared" si="1"/>
        <v>52</v>
      </c>
      <c r="I81" s="17" t="s">
        <v>171</v>
      </c>
      <c r="J81" s="19"/>
      <c r="K81" s="25" t="s">
        <v>151</v>
      </c>
    </row>
    <row r="82" spans="1:11">
      <c r="A82" s="27" t="s">
        <v>18</v>
      </c>
      <c r="B82" s="28"/>
      <c r="C82" s="28"/>
      <c r="D82" s="28"/>
      <c r="E82" s="28"/>
      <c r="F82" s="28"/>
      <c r="G82" s="28"/>
      <c r="H82" s="28"/>
      <c r="I82" s="28"/>
      <c r="J82" s="28"/>
      <c r="K82" s="29"/>
    </row>
    <row r="83" spans="1:11" ht="33">
      <c r="A83" s="3">
        <v>73</v>
      </c>
      <c r="B83" s="23" t="s">
        <v>172</v>
      </c>
      <c r="C83" s="21" t="s">
        <v>33</v>
      </c>
      <c r="D83" s="24" t="s">
        <v>153</v>
      </c>
      <c r="E83" s="1">
        <v>18</v>
      </c>
      <c r="F83" s="1">
        <v>17</v>
      </c>
      <c r="G83" s="1">
        <v>19</v>
      </c>
      <c r="H83" s="1">
        <f t="shared" si="1"/>
        <v>54</v>
      </c>
      <c r="I83" s="17" t="s">
        <v>164</v>
      </c>
      <c r="J83" s="19"/>
      <c r="K83" s="25" t="s">
        <v>157</v>
      </c>
    </row>
    <row r="84" spans="1:11" ht="16.5">
      <c r="A84" s="3">
        <v>74</v>
      </c>
      <c r="B84" s="23" t="s">
        <v>167</v>
      </c>
      <c r="C84" s="21" t="s">
        <v>33</v>
      </c>
      <c r="D84" s="24" t="s">
        <v>9</v>
      </c>
      <c r="E84" s="1">
        <v>19</v>
      </c>
      <c r="F84" s="1">
        <v>16</v>
      </c>
      <c r="G84" s="1">
        <v>16</v>
      </c>
      <c r="H84" s="1">
        <f t="shared" si="1"/>
        <v>51</v>
      </c>
      <c r="I84" s="17" t="s">
        <v>166</v>
      </c>
      <c r="J84" s="19"/>
      <c r="K84" s="25" t="s">
        <v>158</v>
      </c>
    </row>
    <row r="85" spans="1:11" ht="66">
      <c r="A85" s="3">
        <v>75</v>
      </c>
      <c r="B85" s="23" t="s">
        <v>154</v>
      </c>
      <c r="C85" s="21" t="s">
        <v>46</v>
      </c>
      <c r="D85" s="24" t="s">
        <v>10</v>
      </c>
      <c r="E85" s="1">
        <v>14</v>
      </c>
      <c r="F85" s="1">
        <v>19</v>
      </c>
      <c r="G85" s="1">
        <v>14</v>
      </c>
      <c r="H85" s="1">
        <f t="shared" si="1"/>
        <v>47</v>
      </c>
      <c r="I85" s="17" t="s">
        <v>171</v>
      </c>
      <c r="J85" s="19"/>
      <c r="K85" s="25" t="s">
        <v>23</v>
      </c>
    </row>
    <row r="86" spans="1:11" ht="16.5">
      <c r="A86" s="3">
        <v>76</v>
      </c>
      <c r="B86" s="23" t="s">
        <v>155</v>
      </c>
      <c r="C86" s="21" t="s">
        <v>59</v>
      </c>
      <c r="D86" s="24" t="s">
        <v>10</v>
      </c>
      <c r="E86" s="1">
        <v>16</v>
      </c>
      <c r="F86" s="1">
        <v>19</v>
      </c>
      <c r="G86" s="1">
        <v>17</v>
      </c>
      <c r="H86" s="1">
        <f t="shared" si="1"/>
        <v>52</v>
      </c>
      <c r="I86" s="17" t="s">
        <v>165</v>
      </c>
      <c r="J86" s="19"/>
      <c r="K86" s="25" t="s">
        <v>159</v>
      </c>
    </row>
    <row r="87" spans="1:11" ht="49.5">
      <c r="A87" s="3">
        <v>77</v>
      </c>
      <c r="B87" s="23" t="s">
        <v>156</v>
      </c>
      <c r="C87" s="21" t="s">
        <v>68</v>
      </c>
      <c r="D87" s="24" t="s">
        <v>6</v>
      </c>
      <c r="E87" s="1">
        <v>15</v>
      </c>
      <c r="F87" s="1">
        <v>17</v>
      </c>
      <c r="G87" s="1">
        <v>14</v>
      </c>
      <c r="H87" s="1">
        <f t="shared" si="1"/>
        <v>46</v>
      </c>
      <c r="I87" s="17" t="s">
        <v>171</v>
      </c>
      <c r="J87" s="19"/>
      <c r="K87" s="25" t="s">
        <v>160</v>
      </c>
    </row>
    <row r="88" spans="1:11" ht="15.75">
      <c r="A88" s="6"/>
      <c r="B88" s="7"/>
      <c r="C88" s="6"/>
      <c r="D88" s="8"/>
      <c r="E88" s="9"/>
      <c r="F88" s="9"/>
      <c r="G88" s="9"/>
      <c r="H88" s="9"/>
      <c r="I88" s="9"/>
      <c r="J88" s="5"/>
    </row>
    <row r="89" spans="1:11" ht="15.75" customHeight="1">
      <c r="A89" s="6"/>
      <c r="B89" s="30" t="s">
        <v>25</v>
      </c>
      <c r="C89" s="26" t="s">
        <v>26</v>
      </c>
      <c r="D89" s="26"/>
      <c r="E89" s="9"/>
      <c r="F89" s="9"/>
      <c r="G89" s="9"/>
      <c r="H89" s="9"/>
      <c r="I89" s="9"/>
      <c r="J89" s="5"/>
    </row>
    <row r="90" spans="1:11" ht="15.75" customHeight="1">
      <c r="A90" s="6"/>
      <c r="B90" s="30"/>
      <c r="E90" s="9"/>
      <c r="F90" s="9"/>
      <c r="G90" s="9"/>
      <c r="H90" s="9"/>
      <c r="I90" s="9"/>
      <c r="J90" s="5"/>
    </row>
    <row r="91" spans="1:11" ht="18.75" customHeight="1">
      <c r="B91" s="30"/>
      <c r="C91" s="26" t="s">
        <v>26</v>
      </c>
      <c r="D91" s="26"/>
      <c r="E91" s="10"/>
      <c r="F91" s="10"/>
      <c r="G91" s="10"/>
      <c r="H91" s="10"/>
      <c r="I91" s="10"/>
    </row>
    <row r="92" spans="1:11" ht="18.75" customHeight="1">
      <c r="E92" s="10"/>
      <c r="F92" s="10"/>
      <c r="G92" s="10"/>
      <c r="H92" s="10"/>
      <c r="I92" s="10"/>
    </row>
    <row r="93" spans="1:11" ht="18.75" customHeight="1">
      <c r="B93" s="10"/>
      <c r="C93" s="26" t="s">
        <v>26</v>
      </c>
      <c r="D93" s="26"/>
      <c r="E93" s="10"/>
      <c r="F93" s="10"/>
      <c r="G93" s="10"/>
      <c r="H93" s="10"/>
      <c r="I93" s="10"/>
    </row>
    <row r="94" spans="1:11" ht="18.75" customHeight="1">
      <c r="B94" s="10"/>
      <c r="C94" s="10"/>
      <c r="D94" s="11"/>
      <c r="E94" s="10"/>
      <c r="F94" s="10"/>
      <c r="G94" s="10"/>
      <c r="H94" s="10"/>
      <c r="I94" s="10"/>
    </row>
    <row r="95" spans="1:11" ht="58.5" customHeight="1">
      <c r="B95" s="10"/>
      <c r="C95" s="10"/>
      <c r="D95" s="11"/>
      <c r="E95" s="10"/>
      <c r="F95" s="10"/>
      <c r="G95" s="10"/>
      <c r="H95" s="10"/>
      <c r="I95" s="10"/>
    </row>
    <row r="98" spans="2:2">
      <c r="B98" s="2"/>
    </row>
  </sheetData>
  <sortState ref="B9:O17">
    <sortCondition ref="B9:B17"/>
  </sortState>
  <mergeCells count="12">
    <mergeCell ref="A2:J2"/>
    <mergeCell ref="A3:J3"/>
    <mergeCell ref="A4:J4"/>
    <mergeCell ref="A6:K6"/>
    <mergeCell ref="A48:K48"/>
    <mergeCell ref="A42:K42"/>
    <mergeCell ref="C93:D93"/>
    <mergeCell ref="C91:D91"/>
    <mergeCell ref="C89:D89"/>
    <mergeCell ref="A49:K49"/>
    <mergeCell ref="A82:K82"/>
    <mergeCell ref="B89:B91"/>
  </mergeCells>
  <pageMargins left="0.70866141732283472" right="0.70866141732283472" top="0.74803149606299213" bottom="0.74803149606299213" header="0.31496062992125984" footer="0.31496062992125984"/>
  <pageSetup paperSize="9" scale="58" fitToHeight="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1"/>
  <sheetViews>
    <sheetView topLeftCell="A4" workbookViewId="0">
      <selection activeCell="K8" sqref="K8"/>
    </sheetView>
  </sheetViews>
  <sheetFormatPr defaultRowHeight="15"/>
  <cols>
    <col min="2" max="2" width="36.7109375" customWidth="1"/>
    <col min="11" max="11" width="30.140625" customWidth="1"/>
  </cols>
  <sheetData>
    <row r="1" spans="1:12">
      <c r="A1" s="27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2" ht="79.5" customHeight="1">
      <c r="A2" s="3">
        <v>73</v>
      </c>
      <c r="B2" s="23" t="s">
        <v>152</v>
      </c>
      <c r="C2" s="21" t="s">
        <v>33</v>
      </c>
      <c r="D2" s="24" t="s">
        <v>153</v>
      </c>
      <c r="E2" s="1">
        <v>18</v>
      </c>
      <c r="F2" s="1">
        <v>17</v>
      </c>
      <c r="G2" s="1">
        <v>19</v>
      </c>
      <c r="H2" s="1">
        <f t="shared" ref="H2:H4" si="0">SUM(E2,F2,G2)</f>
        <v>54</v>
      </c>
      <c r="I2" s="17" t="s">
        <v>164</v>
      </c>
      <c r="J2" s="19"/>
      <c r="K2" s="25" t="s">
        <v>157</v>
      </c>
    </row>
    <row r="3" spans="1:12" ht="33">
      <c r="A3" s="3">
        <v>74</v>
      </c>
      <c r="B3" s="23" t="s">
        <v>167</v>
      </c>
      <c r="C3" s="21" t="s">
        <v>33</v>
      </c>
      <c r="D3" s="24" t="s">
        <v>9</v>
      </c>
      <c r="E3" s="1">
        <v>19</v>
      </c>
      <c r="F3" s="1">
        <v>16</v>
      </c>
      <c r="G3" s="1">
        <v>16</v>
      </c>
      <c r="H3" s="1">
        <f t="shared" si="0"/>
        <v>51</v>
      </c>
      <c r="I3" s="17" t="s">
        <v>166</v>
      </c>
      <c r="J3" s="19"/>
      <c r="K3" s="25" t="s">
        <v>158</v>
      </c>
    </row>
    <row r="4" spans="1:12" ht="33">
      <c r="A4" s="3">
        <v>76</v>
      </c>
      <c r="B4" s="23" t="s">
        <v>155</v>
      </c>
      <c r="C4" s="21" t="s">
        <v>59</v>
      </c>
      <c r="D4" s="24" t="s">
        <v>10</v>
      </c>
      <c r="E4" s="1">
        <v>16</v>
      </c>
      <c r="F4" s="1">
        <v>19</v>
      </c>
      <c r="G4" s="1">
        <v>17</v>
      </c>
      <c r="H4" s="1">
        <f t="shared" si="0"/>
        <v>52</v>
      </c>
      <c r="I4" s="17" t="s">
        <v>165</v>
      </c>
      <c r="J4" s="19"/>
      <c r="K4" s="25" t="s">
        <v>159</v>
      </c>
    </row>
    <row r="6" spans="1:12" ht="16.5">
      <c r="A6" s="3">
        <v>63</v>
      </c>
      <c r="B6" s="23" t="s">
        <v>122</v>
      </c>
      <c r="C6" s="21" t="s">
        <v>59</v>
      </c>
      <c r="D6" s="24" t="s">
        <v>10</v>
      </c>
      <c r="E6" s="1">
        <v>19</v>
      </c>
      <c r="F6" s="1">
        <v>20</v>
      </c>
      <c r="G6" s="1">
        <v>20</v>
      </c>
      <c r="H6" s="1">
        <f t="shared" ref="H6:H8" si="1">SUM(E6,F6,G6)</f>
        <v>59</v>
      </c>
      <c r="I6" s="17" t="s">
        <v>164</v>
      </c>
      <c r="J6" s="19"/>
      <c r="K6" s="25" t="s">
        <v>148</v>
      </c>
    </row>
    <row r="7" spans="1:12" ht="33">
      <c r="A7" s="3">
        <v>64</v>
      </c>
      <c r="B7" s="23" t="s">
        <v>123</v>
      </c>
      <c r="C7" s="21" t="s">
        <v>65</v>
      </c>
      <c r="D7" s="24" t="s">
        <v>124</v>
      </c>
      <c r="E7" s="1">
        <v>19</v>
      </c>
      <c r="F7" s="1">
        <v>18</v>
      </c>
      <c r="G7" s="1">
        <v>19</v>
      </c>
      <c r="H7" s="1">
        <f t="shared" si="1"/>
        <v>56</v>
      </c>
      <c r="I7" s="17" t="s">
        <v>165</v>
      </c>
      <c r="J7" s="19"/>
      <c r="K7" s="25" t="s">
        <v>149</v>
      </c>
    </row>
    <row r="8" spans="1:12" ht="49.5">
      <c r="A8" s="3">
        <v>51</v>
      </c>
      <c r="B8" s="23" t="s">
        <v>110</v>
      </c>
      <c r="C8" s="21" t="s">
        <v>40</v>
      </c>
      <c r="D8" s="24" t="s">
        <v>6</v>
      </c>
      <c r="E8" s="1">
        <v>19</v>
      </c>
      <c r="F8" s="1">
        <v>18</v>
      </c>
      <c r="G8" s="1">
        <v>18</v>
      </c>
      <c r="H8" s="1">
        <f t="shared" si="1"/>
        <v>55</v>
      </c>
      <c r="I8" s="17" t="s">
        <v>166</v>
      </c>
      <c r="J8" s="19"/>
      <c r="K8" s="25" t="s">
        <v>139</v>
      </c>
      <c r="L8" t="s">
        <v>169</v>
      </c>
    </row>
    <row r="11" spans="1:12" ht="33">
      <c r="A11" s="3">
        <v>36</v>
      </c>
      <c r="B11" s="21" t="s">
        <v>90</v>
      </c>
      <c r="C11" s="21" t="s">
        <v>46</v>
      </c>
      <c r="D11" s="22">
        <v>3</v>
      </c>
      <c r="E11" s="1">
        <v>15</v>
      </c>
      <c r="F11" s="1">
        <v>19</v>
      </c>
      <c r="G11" s="1">
        <v>16</v>
      </c>
      <c r="H11" s="1">
        <f t="shared" ref="H11:H13" si="2">SUM(E11,F11,G11)</f>
        <v>50</v>
      </c>
      <c r="I11" s="17" t="s">
        <v>165</v>
      </c>
      <c r="J11" s="19"/>
      <c r="K11" s="25" t="s">
        <v>96</v>
      </c>
      <c r="L11" t="s">
        <v>170</v>
      </c>
    </row>
    <row r="12" spans="1:12" ht="33">
      <c r="A12" s="3">
        <v>38</v>
      </c>
      <c r="B12" s="21" t="s">
        <v>92</v>
      </c>
      <c r="C12" s="21" t="s">
        <v>59</v>
      </c>
      <c r="D12" s="22">
        <v>4</v>
      </c>
      <c r="E12" s="1">
        <v>16</v>
      </c>
      <c r="F12" s="1">
        <v>19</v>
      </c>
      <c r="G12" s="1">
        <v>14</v>
      </c>
      <c r="H12" s="1">
        <f t="shared" si="2"/>
        <v>49</v>
      </c>
      <c r="I12" s="17" t="s">
        <v>166</v>
      </c>
      <c r="J12" s="19"/>
      <c r="K12" s="25" t="s">
        <v>98</v>
      </c>
    </row>
    <row r="13" spans="1:12" ht="33">
      <c r="A13" s="3">
        <v>39</v>
      </c>
      <c r="B13" s="21" t="s">
        <v>93</v>
      </c>
      <c r="C13" s="21" t="s">
        <v>59</v>
      </c>
      <c r="D13" s="22">
        <v>4</v>
      </c>
      <c r="E13" s="1">
        <v>17</v>
      </c>
      <c r="F13" s="1">
        <v>19</v>
      </c>
      <c r="G13" s="1">
        <v>17</v>
      </c>
      <c r="H13" s="1">
        <f t="shared" si="2"/>
        <v>53</v>
      </c>
      <c r="I13" s="17" t="s">
        <v>164</v>
      </c>
      <c r="J13" s="19"/>
      <c r="K13" s="25" t="s">
        <v>98</v>
      </c>
    </row>
    <row r="16" spans="1:12" ht="49.5">
      <c r="A16" s="3">
        <v>34</v>
      </c>
      <c r="B16" s="23" t="s">
        <v>67</v>
      </c>
      <c r="C16" s="21" t="s">
        <v>68</v>
      </c>
      <c r="D16" s="24" t="s">
        <v>69</v>
      </c>
      <c r="E16" s="1">
        <v>18</v>
      </c>
      <c r="F16" s="1">
        <v>18</v>
      </c>
      <c r="G16" s="1">
        <v>18</v>
      </c>
      <c r="H16" s="1">
        <f t="shared" ref="H16:H19" si="3">SUM(E16,F16,G16)</f>
        <v>54</v>
      </c>
      <c r="I16" s="17" t="s">
        <v>164</v>
      </c>
      <c r="J16" s="19"/>
      <c r="K16" s="25" t="s">
        <v>24</v>
      </c>
    </row>
    <row r="17" spans="1:11" ht="33">
      <c r="A17" s="3">
        <v>30</v>
      </c>
      <c r="B17" s="21" t="s">
        <v>62</v>
      </c>
      <c r="C17" s="21" t="s">
        <v>59</v>
      </c>
      <c r="D17" s="22">
        <v>4</v>
      </c>
      <c r="E17" s="1">
        <v>16</v>
      </c>
      <c r="F17" s="1">
        <v>18</v>
      </c>
      <c r="G17" s="1">
        <v>18</v>
      </c>
      <c r="H17" s="1">
        <f t="shared" si="3"/>
        <v>52</v>
      </c>
      <c r="I17" s="17" t="s">
        <v>166</v>
      </c>
      <c r="J17" s="19"/>
      <c r="K17" s="25" t="s">
        <v>87</v>
      </c>
    </row>
    <row r="18" spans="1:11" ht="16.5">
      <c r="A18" s="3">
        <v>26</v>
      </c>
      <c r="B18" s="21" t="s">
        <v>162</v>
      </c>
      <c r="C18" s="21" t="s">
        <v>59</v>
      </c>
      <c r="D18" s="22">
        <v>3</v>
      </c>
      <c r="E18" s="1">
        <v>17</v>
      </c>
      <c r="F18" s="1">
        <v>19</v>
      </c>
      <c r="G18" s="1">
        <v>16</v>
      </c>
      <c r="H18" s="1">
        <f t="shared" si="3"/>
        <v>52</v>
      </c>
      <c r="I18" s="17" t="s">
        <v>166</v>
      </c>
      <c r="J18" s="19"/>
      <c r="K18" s="25"/>
    </row>
    <row r="19" spans="1:11" ht="49.5">
      <c r="A19" s="3">
        <v>15</v>
      </c>
      <c r="B19" s="21" t="s">
        <v>45</v>
      </c>
      <c r="C19" s="21" t="s">
        <v>46</v>
      </c>
      <c r="D19" s="22">
        <v>4</v>
      </c>
      <c r="E19" s="1">
        <v>18</v>
      </c>
      <c r="F19" s="1">
        <v>17</v>
      </c>
      <c r="G19" s="1">
        <v>19</v>
      </c>
      <c r="H19" s="1">
        <f t="shared" si="3"/>
        <v>54</v>
      </c>
      <c r="I19" s="17" t="s">
        <v>164</v>
      </c>
      <c r="J19" s="19"/>
      <c r="K19" s="25" t="s">
        <v>79</v>
      </c>
    </row>
    <row r="20" spans="1:11" ht="33">
      <c r="A20" s="3">
        <v>1</v>
      </c>
      <c r="B20" s="21" t="s">
        <v>27</v>
      </c>
      <c r="C20" s="21" t="s">
        <v>28</v>
      </c>
      <c r="D20" s="22">
        <v>2</v>
      </c>
      <c r="E20" s="1">
        <v>19</v>
      </c>
      <c r="F20" s="1">
        <v>17</v>
      </c>
      <c r="G20" s="1">
        <v>17</v>
      </c>
      <c r="H20" s="1">
        <f>SUM(E20,F20,G20)</f>
        <v>53</v>
      </c>
      <c r="I20" s="17" t="s">
        <v>165</v>
      </c>
      <c r="J20" s="19"/>
      <c r="K20" s="25" t="s">
        <v>71</v>
      </c>
    </row>
    <row r="21" spans="1:11" ht="33">
      <c r="A21" s="3">
        <v>2</v>
      </c>
      <c r="B21" s="21" t="s">
        <v>29</v>
      </c>
      <c r="C21" s="21" t="s">
        <v>28</v>
      </c>
      <c r="D21" s="22">
        <v>4</v>
      </c>
      <c r="E21" s="1">
        <v>17</v>
      </c>
      <c r="F21" s="1">
        <v>18</v>
      </c>
      <c r="G21" s="1">
        <v>18</v>
      </c>
      <c r="H21" s="1">
        <f t="shared" ref="H21" si="4">SUM(E21,F21,G21)</f>
        <v>53</v>
      </c>
      <c r="I21" s="17" t="s">
        <v>165</v>
      </c>
      <c r="J21" s="19"/>
      <c r="K21" s="25" t="s">
        <v>72</v>
      </c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поделки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2025-12-02T09:24:15Z</dcterms:modified>
</cp:coreProperties>
</file>