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G15" i="1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9"/>
  <c r="G10"/>
  <c r="G11"/>
  <c r="G12"/>
  <c r="G13"/>
  <c r="G14"/>
  <c r="G69"/>
  <c r="G70"/>
  <c r="G68"/>
  <c r="G66"/>
  <c r="G65"/>
  <c r="G58"/>
  <c r="G59"/>
  <c r="G60"/>
  <c r="G61"/>
  <c r="G62"/>
  <c r="G57"/>
  <c r="G51"/>
  <c r="G52"/>
  <c r="G53"/>
  <c r="G54"/>
  <c r="G50"/>
  <c r="G8"/>
</calcChain>
</file>

<file path=xl/sharedStrings.xml><?xml version="1.0" encoding="utf-8"?>
<sst xmlns="http://schemas.openxmlformats.org/spreadsheetml/2006/main" count="249" uniqueCount="109">
  <si>
    <t>ОУ</t>
  </si>
  <si>
    <t>Критерии оценки</t>
  </si>
  <si>
    <t>Руководитель</t>
  </si>
  <si>
    <t>Младшая возрастная категория (1-4 класс)</t>
  </si>
  <si>
    <t>Средняя возрастная категория (5-7 класс)</t>
  </si>
  <si>
    <t>СОШ Ребристый</t>
  </si>
  <si>
    <t>Савина Светлана Леонардовна</t>
  </si>
  <si>
    <t>Старшая возрастная категория (8-11 класс)</t>
  </si>
  <si>
    <t>N</t>
  </si>
  <si>
    <t>Участник</t>
  </si>
  <si>
    <t>Богадельщиков Егор</t>
  </si>
  <si>
    <t>СЮН</t>
  </si>
  <si>
    <t>Седышева Алеся</t>
  </si>
  <si>
    <t>Гурина Карина</t>
  </si>
  <si>
    <t>Арапов Павел</t>
  </si>
  <si>
    <t>СОШ Цем</t>
  </si>
  <si>
    <t>Полушкина Алена</t>
  </si>
  <si>
    <t>Паньшин Семён</t>
  </si>
  <si>
    <t>Шикляева Ирина</t>
  </si>
  <si>
    <t>Кряковская Рубина</t>
  </si>
  <si>
    <t>Палицына Арина</t>
  </si>
  <si>
    <t>Индивидуальная работа</t>
  </si>
  <si>
    <t>Коллективная работа</t>
  </si>
  <si>
    <t>Ветошкина Валерия, Драмашка София, Иванилова Стефания, Паньшина Дана</t>
  </si>
  <si>
    <t>Кондрашина Ольга Николаевна</t>
  </si>
  <si>
    <t>Мазур Марина Геннадьевна</t>
  </si>
  <si>
    <t>Копылова Анастасия Сергеевна</t>
  </si>
  <si>
    <t>Балабанова Наталья Викторовна</t>
  </si>
  <si>
    <t>Тренихина Вера Николаевна</t>
  </si>
  <si>
    <t>Томм Ольга Александровна</t>
  </si>
  <si>
    <t>Белоусова Мирослава</t>
  </si>
  <si>
    <t>Центр творчества</t>
  </si>
  <si>
    <t>Шаравьева Татьяна Сергеевна</t>
  </si>
  <si>
    <t>Толмачева Екатерина, Арапова Маргарита</t>
  </si>
  <si>
    <t>Елизарова Людмила</t>
  </si>
  <si>
    <t>Васильев Виталий Валентинович</t>
  </si>
  <si>
    <t>Лузина Вероника</t>
  </si>
  <si>
    <t>Мирзовалиева Омина</t>
  </si>
  <si>
    <t>Янгайкина Юлия Игоревна</t>
  </si>
  <si>
    <t>Пьянкова Олеся Олеговна</t>
  </si>
  <si>
    <t>Шаманаева Оксана Аркадьевна</t>
  </si>
  <si>
    <t>Зиманова Екатерина, Алыпова Софья "Подарок осени"</t>
  </si>
  <si>
    <t>Софрыгина Екатерина, Дудина Николь</t>
  </si>
  <si>
    <t>Яснова Маргарита</t>
  </si>
  <si>
    <t>Куталова Надежда Анатольевна</t>
  </si>
  <si>
    <t>Хадиева Арина, Багарякова София</t>
  </si>
  <si>
    <t>Абдулахитова Сарвиноз, Мухина Есения, Захватошина София, Шульгина Миласлава, Бурбах Герман, Горелышева Екатерина, Кудрин Матвей</t>
  </si>
  <si>
    <t>Рукавишников Владислав "Осенний букет"</t>
  </si>
  <si>
    <t>Рукавишников Владислав "Цветок и птичка"</t>
  </si>
  <si>
    <t>СОШ Конево</t>
  </si>
  <si>
    <t>Окулова Наталья Александровна</t>
  </si>
  <si>
    <t>Сергеев Матвей</t>
  </si>
  <si>
    <t>Беспалов Тимофей</t>
  </si>
  <si>
    <t>Белоусова Мария</t>
  </si>
  <si>
    <t>Ушенина Татьяна</t>
  </si>
  <si>
    <t>Колташова Полина</t>
  </si>
  <si>
    <t>Ножникова Анастасия</t>
  </si>
  <si>
    <t>Гольштейн Наталья Николаевна</t>
  </si>
  <si>
    <t>Авдеева София, Садыков Марк, Утков Артемий</t>
  </si>
  <si>
    <t>Перова Ольга Юрьевна</t>
  </si>
  <si>
    <t>Салтанова Ксения</t>
  </si>
  <si>
    <t>Храмкова Анна</t>
  </si>
  <si>
    <t>Храмкова Наталия Магруфовна</t>
  </si>
  <si>
    <t>Дягилева Виктория</t>
  </si>
  <si>
    <t>Гомзина Елизавета, Громыхалина Виктория, Савина Алена, Уткина Ульяна</t>
  </si>
  <si>
    <t xml:space="preserve">Итоговый протокол </t>
  </si>
  <si>
    <t>Эксперт 1</t>
  </si>
  <si>
    <t>Эксперт 2</t>
  </si>
  <si>
    <t>Эксперт 3</t>
  </si>
  <si>
    <t>Место</t>
  </si>
  <si>
    <t>Коновалов Михаил</t>
  </si>
  <si>
    <t>СОШ 5</t>
  </si>
  <si>
    <t>Ломакова Нина Федоровна</t>
  </si>
  <si>
    <t>Ушенин Артем</t>
  </si>
  <si>
    <t>Букрина Татьяна</t>
  </si>
  <si>
    <t>Бабарыкин Матвей</t>
  </si>
  <si>
    <t>Теблоева Дарья</t>
  </si>
  <si>
    <t>Хайбуллина Светлана Валерьевна</t>
  </si>
  <si>
    <t>Мануйлова Дарья</t>
  </si>
  <si>
    <t>Алябьева Анастасия</t>
  </si>
  <si>
    <t>Курылева Наталья Вячеславовна</t>
  </si>
  <si>
    <t>Акулова Алеся</t>
  </si>
  <si>
    <t>Устьянцева Мирослава</t>
  </si>
  <si>
    <t>Гончаров Федор</t>
  </si>
  <si>
    <t>Рассказова Жанна Константиновна</t>
  </si>
  <si>
    <t>Скобелев Даниил</t>
  </si>
  <si>
    <t>Терехов Михаил</t>
  </si>
  <si>
    <t>Балуш Мария</t>
  </si>
  <si>
    <t>Набиева Аделина</t>
  </si>
  <si>
    <t>Хохрякова Дарья</t>
  </si>
  <si>
    <t>Гурин Владимир</t>
  </si>
  <si>
    <t>Кушнарева Виктория</t>
  </si>
  <si>
    <t>Остаточникова Аглая</t>
  </si>
  <si>
    <t>Кот Татьяна</t>
  </si>
  <si>
    <t>Алешкевич Иван</t>
  </si>
  <si>
    <t>Михайлина Анна</t>
  </si>
  <si>
    <t>Дмитриев Тимур</t>
  </si>
  <si>
    <t>СОШ п.Калиново</t>
  </si>
  <si>
    <t>Габидулина Ирина Михайловна</t>
  </si>
  <si>
    <t>Парамонова Арина</t>
  </si>
  <si>
    <t>Щербакова Алена Григорьевна</t>
  </si>
  <si>
    <t>Мокроносов Максим</t>
  </si>
  <si>
    <t>I</t>
  </si>
  <si>
    <t>II</t>
  </si>
  <si>
    <t>III</t>
  </si>
  <si>
    <t>уч</t>
  </si>
  <si>
    <t>Приложение 1. к приказу № 300-Д от 06.11.2025г</t>
  </si>
  <si>
    <t>выставки из природных материалов "Осень золотая"</t>
  </si>
  <si>
    <t>Итоговый балл (max 60)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</si>
</sst>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2"/>
      <color theme="1"/>
      <name val="Liberation Serif"/>
      <family val="1"/>
      <charset val="204"/>
    </font>
    <font>
      <sz val="12"/>
      <color theme="1"/>
      <name val="Liberation Serif"/>
      <family val="1"/>
      <charset val="204"/>
    </font>
    <font>
      <sz val="12"/>
      <color rgb="FF000000"/>
      <name val="Liberation Serif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 applyAlignment="1">
      <alignment horizontal="center" vertical="center" textRotation="90" wrapText="1" shrinkToFit="1"/>
    </xf>
    <xf numFmtId="0" fontId="2" fillId="3" borderId="6" xfId="0" applyFont="1" applyFill="1" applyBorder="1" applyAlignment="1">
      <alignment horizontal="center" vertical="center"/>
    </xf>
    <xf numFmtId="0" fontId="2" fillId="0" borderId="6" xfId="0" applyFont="1" applyBorder="1" applyAlignment="1">
      <alignment wrapText="1"/>
    </xf>
    <xf numFmtId="0" fontId="2" fillId="3" borderId="6" xfId="0" applyFont="1" applyFill="1" applyBorder="1" applyAlignment="1">
      <alignment horizontal="left" vertical="center"/>
    </xf>
    <xf numFmtId="0" fontId="2" fillId="0" borderId="6" xfId="0" applyFont="1" applyFill="1" applyBorder="1" applyAlignment="1">
      <alignment wrapText="1"/>
    </xf>
    <xf numFmtId="0" fontId="2" fillId="0" borderId="6" xfId="0" applyFont="1" applyBorder="1" applyAlignment="1">
      <alignment horizontal="left" vertical="top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top" wrapText="1"/>
    </xf>
    <xf numFmtId="0" fontId="2" fillId="0" borderId="6" xfId="0" applyFont="1" applyBorder="1" applyAlignment="1">
      <alignment vertical="center"/>
    </xf>
    <xf numFmtId="0" fontId="2" fillId="3" borderId="6" xfId="0" applyFont="1" applyFill="1" applyBorder="1" applyAlignment="1">
      <alignment horizontal="left" vertical="top"/>
    </xf>
    <xf numFmtId="0" fontId="2" fillId="3" borderId="6" xfId="0" applyFont="1" applyFill="1" applyBorder="1" applyAlignment="1">
      <alignment vertical="center"/>
    </xf>
    <xf numFmtId="0" fontId="2" fillId="0" borderId="6" xfId="0" applyFont="1" applyFill="1" applyBorder="1" applyAlignment="1">
      <alignment horizontal="left" vertical="center" wrapText="1"/>
    </xf>
    <xf numFmtId="0" fontId="3" fillId="0" borderId="6" xfId="0" applyFont="1" applyBorder="1" applyAlignment="1">
      <alignment wrapText="1"/>
    </xf>
    <xf numFmtId="0" fontId="2" fillId="0" borderId="0" xfId="0" applyFont="1"/>
    <xf numFmtId="0" fontId="1" fillId="0" borderId="5" xfId="0" applyFont="1" applyBorder="1" applyAlignment="1">
      <alignment horizontal="center" vertical="center" textRotation="90" wrapText="1" shrinkToFit="1"/>
    </xf>
    <xf numFmtId="0" fontId="2" fillId="0" borderId="6" xfId="0" applyFont="1" applyBorder="1" applyAlignment="1">
      <alignment horizontal="left"/>
    </xf>
    <xf numFmtId="0" fontId="2" fillId="0" borderId="6" xfId="0" applyFont="1" applyBorder="1"/>
    <xf numFmtId="0" fontId="2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wrapText="1" shrinkToFit="1"/>
    </xf>
    <xf numFmtId="0" fontId="2" fillId="4" borderId="6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2" fillId="0" borderId="0" xfId="0" applyFont="1" applyAlignment="1">
      <alignment wrapText="1"/>
    </xf>
    <xf numFmtId="0" fontId="1" fillId="0" borderId="6" xfId="0" applyFont="1" applyBorder="1" applyAlignment="1">
      <alignment horizontal="center" vertical="center" textRotation="90" wrapText="1" shrinkToFit="1"/>
    </xf>
    <xf numFmtId="0" fontId="2" fillId="0" borderId="6" xfId="0" applyFont="1" applyBorder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70"/>
  <sheetViews>
    <sheetView tabSelected="1" topLeftCell="A10" workbookViewId="0">
      <selection activeCell="G8" sqref="G8:G48"/>
    </sheetView>
  </sheetViews>
  <sheetFormatPr defaultRowHeight="15"/>
  <cols>
    <col min="1" max="1" width="5.42578125" customWidth="1"/>
    <col min="2" max="2" width="23.42578125" customWidth="1"/>
    <col min="3" max="3" width="19.28515625" customWidth="1"/>
    <col min="9" max="9" width="39.140625" customWidth="1"/>
  </cols>
  <sheetData>
    <row r="1" spans="1:9" ht="30.75">
      <c r="A1" s="17"/>
      <c r="B1" s="17"/>
      <c r="C1" s="17"/>
      <c r="D1" s="17"/>
      <c r="E1" s="17"/>
      <c r="F1" s="17"/>
      <c r="G1" s="17"/>
      <c r="H1" s="17"/>
      <c r="I1" s="41" t="s">
        <v>106</v>
      </c>
    </row>
    <row r="2" spans="1:9" ht="15.75">
      <c r="A2" s="30" t="s">
        <v>65</v>
      </c>
      <c r="B2" s="30"/>
      <c r="C2" s="30"/>
      <c r="D2" s="30"/>
      <c r="E2" s="30"/>
      <c r="F2" s="30"/>
      <c r="G2" s="30"/>
      <c r="H2" s="30"/>
      <c r="I2" s="30"/>
    </row>
    <row r="3" spans="1:9">
      <c r="A3" s="31" t="s">
        <v>107</v>
      </c>
      <c r="B3" s="31"/>
      <c r="C3" s="31"/>
      <c r="D3" s="31"/>
      <c r="E3" s="31"/>
      <c r="F3" s="31"/>
      <c r="G3" s="31"/>
      <c r="H3" s="31"/>
      <c r="I3" s="31"/>
    </row>
    <row r="4" spans="1:9">
      <c r="A4" s="32" t="s">
        <v>8</v>
      </c>
      <c r="B4" s="32" t="s">
        <v>9</v>
      </c>
      <c r="C4" s="32" t="s">
        <v>0</v>
      </c>
      <c r="D4" s="34" t="s">
        <v>1</v>
      </c>
      <c r="E4" s="35"/>
      <c r="F4" s="35"/>
      <c r="G4" s="36" t="s">
        <v>108</v>
      </c>
      <c r="H4" s="36" t="s">
        <v>69</v>
      </c>
      <c r="I4" s="36" t="s">
        <v>2</v>
      </c>
    </row>
    <row r="5" spans="1:9" ht="180" customHeight="1">
      <c r="A5" s="33"/>
      <c r="B5" s="33"/>
      <c r="C5" s="33"/>
      <c r="D5" s="18" t="s">
        <v>66</v>
      </c>
      <c r="E5" s="1" t="s">
        <v>67</v>
      </c>
      <c r="F5" s="42" t="s">
        <v>68</v>
      </c>
      <c r="G5" s="37"/>
      <c r="H5" s="37"/>
      <c r="I5" s="37"/>
    </row>
    <row r="6" spans="1:9">
      <c r="A6" s="26" t="s">
        <v>3</v>
      </c>
      <c r="B6" s="27"/>
      <c r="C6" s="27"/>
      <c r="D6" s="27"/>
      <c r="E6" s="27"/>
      <c r="F6" s="27"/>
      <c r="G6" s="27"/>
      <c r="H6" s="27"/>
      <c r="I6" s="28"/>
    </row>
    <row r="7" spans="1:9" ht="15.75">
      <c r="A7" s="25" t="s">
        <v>21</v>
      </c>
      <c r="B7" s="25"/>
      <c r="C7" s="25"/>
      <c r="D7" s="25"/>
      <c r="E7" s="25"/>
      <c r="F7" s="25"/>
      <c r="G7" s="25"/>
      <c r="H7" s="25"/>
      <c r="I7" s="25"/>
    </row>
    <row r="8" spans="1:9" ht="15.75">
      <c r="A8" s="2">
        <v>1</v>
      </c>
      <c r="B8" s="3" t="s">
        <v>10</v>
      </c>
      <c r="C8" s="4" t="s">
        <v>11</v>
      </c>
      <c r="D8" s="2">
        <v>17</v>
      </c>
      <c r="E8" s="14">
        <v>10</v>
      </c>
      <c r="F8" s="14">
        <v>17</v>
      </c>
      <c r="G8" s="2">
        <f>SUM(D8,E8,F8)</f>
        <v>44</v>
      </c>
      <c r="H8" s="2" t="s">
        <v>105</v>
      </c>
      <c r="I8" s="4" t="s">
        <v>24</v>
      </c>
    </row>
    <row r="9" spans="1:9" ht="15.75">
      <c r="A9" s="2">
        <v>2</v>
      </c>
      <c r="B9" s="3" t="s">
        <v>14</v>
      </c>
      <c r="C9" s="4" t="s">
        <v>15</v>
      </c>
      <c r="D9" s="2">
        <v>17</v>
      </c>
      <c r="E9" s="14">
        <v>19</v>
      </c>
      <c r="F9" s="14">
        <v>18</v>
      </c>
      <c r="G9" s="2">
        <f t="shared" ref="G9:G48" si="0">SUM(D9,E9,F9)</f>
        <v>54</v>
      </c>
      <c r="H9" s="2" t="s">
        <v>105</v>
      </c>
      <c r="I9" s="4" t="s">
        <v>25</v>
      </c>
    </row>
    <row r="10" spans="1:9" ht="15.75">
      <c r="A10" s="2">
        <v>3</v>
      </c>
      <c r="B10" s="3" t="s">
        <v>16</v>
      </c>
      <c r="C10" s="4" t="s">
        <v>15</v>
      </c>
      <c r="D10" s="2">
        <v>16</v>
      </c>
      <c r="E10" s="14">
        <v>12</v>
      </c>
      <c r="F10" s="14">
        <v>18</v>
      </c>
      <c r="G10" s="2">
        <f t="shared" si="0"/>
        <v>46</v>
      </c>
      <c r="H10" s="2" t="s">
        <v>105</v>
      </c>
      <c r="I10" s="4" t="s">
        <v>25</v>
      </c>
    </row>
    <row r="11" spans="1:9" ht="15.75">
      <c r="A11" s="2">
        <v>4</v>
      </c>
      <c r="B11" s="3" t="s">
        <v>30</v>
      </c>
      <c r="C11" s="4" t="s">
        <v>31</v>
      </c>
      <c r="D11" s="2">
        <v>15</v>
      </c>
      <c r="E11" s="14">
        <v>16</v>
      </c>
      <c r="F11" s="14">
        <v>14</v>
      </c>
      <c r="G11" s="2">
        <f t="shared" si="0"/>
        <v>45</v>
      </c>
      <c r="H11" s="2" t="s">
        <v>105</v>
      </c>
      <c r="I11" s="4" t="s">
        <v>32</v>
      </c>
    </row>
    <row r="12" spans="1:9" ht="15.75">
      <c r="A12" s="2">
        <v>5</v>
      </c>
      <c r="B12" s="3" t="s">
        <v>36</v>
      </c>
      <c r="C12" s="19" t="s">
        <v>5</v>
      </c>
      <c r="D12" s="2">
        <v>17</v>
      </c>
      <c r="E12" s="14">
        <v>17</v>
      </c>
      <c r="F12" s="14">
        <v>19</v>
      </c>
      <c r="G12" s="2">
        <f t="shared" si="0"/>
        <v>53</v>
      </c>
      <c r="H12" s="2" t="s">
        <v>105</v>
      </c>
      <c r="I12" s="4" t="s">
        <v>38</v>
      </c>
    </row>
    <row r="13" spans="1:9" ht="15.75">
      <c r="A13" s="2">
        <v>6</v>
      </c>
      <c r="B13" s="3" t="s">
        <v>37</v>
      </c>
      <c r="C13" s="19" t="s">
        <v>5</v>
      </c>
      <c r="D13" s="2">
        <v>17</v>
      </c>
      <c r="E13" s="14">
        <v>18</v>
      </c>
      <c r="F13" s="14">
        <v>20</v>
      </c>
      <c r="G13" s="2">
        <f t="shared" si="0"/>
        <v>55</v>
      </c>
      <c r="H13" s="40" t="s">
        <v>104</v>
      </c>
      <c r="I13" s="4" t="s">
        <v>39</v>
      </c>
    </row>
    <row r="14" spans="1:9" ht="45.75">
      <c r="A14" s="2">
        <v>7</v>
      </c>
      <c r="B14" s="3" t="s">
        <v>47</v>
      </c>
      <c r="C14" s="4" t="s">
        <v>49</v>
      </c>
      <c r="D14" s="2">
        <v>15</v>
      </c>
      <c r="E14" s="14">
        <v>15</v>
      </c>
      <c r="F14" s="14">
        <v>15</v>
      </c>
      <c r="G14" s="2">
        <f t="shared" si="0"/>
        <v>45</v>
      </c>
      <c r="H14" s="2" t="s">
        <v>105</v>
      </c>
      <c r="I14" s="4" t="s">
        <v>50</v>
      </c>
    </row>
    <row r="15" spans="1:9" ht="45.75">
      <c r="A15" s="2">
        <v>8</v>
      </c>
      <c r="B15" s="3" t="s">
        <v>48</v>
      </c>
      <c r="C15" s="4" t="s">
        <v>49</v>
      </c>
      <c r="D15" s="2">
        <v>15</v>
      </c>
      <c r="E15" s="14">
        <v>17</v>
      </c>
      <c r="F15" s="14">
        <v>16</v>
      </c>
      <c r="G15" s="2">
        <f t="shared" si="0"/>
        <v>48</v>
      </c>
      <c r="H15" s="2" t="s">
        <v>105</v>
      </c>
      <c r="I15" s="4" t="s">
        <v>50</v>
      </c>
    </row>
    <row r="16" spans="1:9" ht="15.75">
      <c r="A16" s="2">
        <v>9</v>
      </c>
      <c r="B16" s="3" t="s">
        <v>51</v>
      </c>
      <c r="C16" s="4" t="s">
        <v>49</v>
      </c>
      <c r="D16" s="2">
        <v>15</v>
      </c>
      <c r="E16" s="14">
        <v>17</v>
      </c>
      <c r="F16" s="14">
        <v>17</v>
      </c>
      <c r="G16" s="2">
        <f t="shared" si="0"/>
        <v>49</v>
      </c>
      <c r="H16" s="2" t="s">
        <v>105</v>
      </c>
      <c r="I16" s="4" t="s">
        <v>50</v>
      </c>
    </row>
    <row r="17" spans="1:9" ht="15.75">
      <c r="A17" s="2">
        <v>10</v>
      </c>
      <c r="B17" s="3" t="s">
        <v>52</v>
      </c>
      <c r="C17" s="4" t="s">
        <v>49</v>
      </c>
      <c r="D17" s="2">
        <v>15</v>
      </c>
      <c r="E17" s="14">
        <v>17</v>
      </c>
      <c r="F17" s="14">
        <v>18</v>
      </c>
      <c r="G17" s="2">
        <f t="shared" si="0"/>
        <v>50</v>
      </c>
      <c r="H17" s="2" t="s">
        <v>105</v>
      </c>
      <c r="I17" s="4" t="s">
        <v>50</v>
      </c>
    </row>
    <row r="18" spans="1:9" ht="15.75">
      <c r="A18" s="2">
        <v>11</v>
      </c>
      <c r="B18" s="5" t="s">
        <v>53</v>
      </c>
      <c r="C18" s="4" t="s">
        <v>49</v>
      </c>
      <c r="D18" s="7">
        <v>14</v>
      </c>
      <c r="E18" s="20">
        <v>7</v>
      </c>
      <c r="F18" s="20">
        <v>16</v>
      </c>
      <c r="G18" s="2">
        <f t="shared" si="0"/>
        <v>37</v>
      </c>
      <c r="H18" s="2" t="s">
        <v>105</v>
      </c>
      <c r="I18" s="4" t="s">
        <v>50</v>
      </c>
    </row>
    <row r="19" spans="1:9" ht="15.75">
      <c r="A19" s="2">
        <v>12</v>
      </c>
      <c r="B19" s="5" t="s">
        <v>54</v>
      </c>
      <c r="C19" s="4" t="s">
        <v>49</v>
      </c>
      <c r="D19" s="7">
        <v>15</v>
      </c>
      <c r="E19" s="20">
        <v>16</v>
      </c>
      <c r="F19" s="20">
        <v>19</v>
      </c>
      <c r="G19" s="2">
        <f t="shared" si="0"/>
        <v>50</v>
      </c>
      <c r="H19" s="2" t="s">
        <v>105</v>
      </c>
      <c r="I19" s="4" t="s">
        <v>50</v>
      </c>
    </row>
    <row r="20" spans="1:9" ht="15.75">
      <c r="A20" s="2">
        <v>13</v>
      </c>
      <c r="B20" s="5" t="s">
        <v>55</v>
      </c>
      <c r="C20" s="4" t="s">
        <v>49</v>
      </c>
      <c r="D20" s="7">
        <v>16</v>
      </c>
      <c r="E20" s="20">
        <v>15</v>
      </c>
      <c r="F20" s="20">
        <v>15</v>
      </c>
      <c r="G20" s="2">
        <f t="shared" si="0"/>
        <v>46</v>
      </c>
      <c r="H20" s="2" t="s">
        <v>105</v>
      </c>
      <c r="I20" s="4" t="s">
        <v>57</v>
      </c>
    </row>
    <row r="21" spans="1:9" ht="15.75">
      <c r="A21" s="2">
        <v>14</v>
      </c>
      <c r="B21" s="5" t="s">
        <v>56</v>
      </c>
      <c r="C21" s="4" t="s">
        <v>49</v>
      </c>
      <c r="D21" s="7">
        <v>15</v>
      </c>
      <c r="E21" s="20">
        <v>14</v>
      </c>
      <c r="F21" s="20">
        <v>17</v>
      </c>
      <c r="G21" s="2">
        <f t="shared" si="0"/>
        <v>46</v>
      </c>
      <c r="H21" s="2" t="s">
        <v>105</v>
      </c>
      <c r="I21" s="4" t="s">
        <v>57</v>
      </c>
    </row>
    <row r="22" spans="1:9" ht="15.75">
      <c r="A22" s="2">
        <v>15</v>
      </c>
      <c r="B22" s="5" t="s">
        <v>61</v>
      </c>
      <c r="C22" s="4" t="s">
        <v>11</v>
      </c>
      <c r="D22" s="7">
        <v>17</v>
      </c>
      <c r="E22" s="20">
        <v>18</v>
      </c>
      <c r="F22" s="20">
        <v>19</v>
      </c>
      <c r="G22" s="2">
        <f t="shared" si="0"/>
        <v>54</v>
      </c>
      <c r="H22" s="2" t="s">
        <v>105</v>
      </c>
      <c r="I22" s="4" t="s">
        <v>62</v>
      </c>
    </row>
    <row r="23" spans="1:9" ht="15.75">
      <c r="A23" s="2">
        <v>16</v>
      </c>
      <c r="B23" s="5" t="s">
        <v>63</v>
      </c>
      <c r="C23" s="4" t="s">
        <v>11</v>
      </c>
      <c r="D23" s="7">
        <v>17</v>
      </c>
      <c r="E23" s="20">
        <v>16</v>
      </c>
      <c r="F23" s="20">
        <v>18</v>
      </c>
      <c r="G23" s="2">
        <f t="shared" si="0"/>
        <v>51</v>
      </c>
      <c r="H23" s="2" t="s">
        <v>105</v>
      </c>
      <c r="I23" s="4" t="s">
        <v>62</v>
      </c>
    </row>
    <row r="24" spans="1:9" ht="15.75">
      <c r="A24" s="2">
        <v>17</v>
      </c>
      <c r="B24" s="5" t="s">
        <v>60</v>
      </c>
      <c r="C24" s="4" t="s">
        <v>11</v>
      </c>
      <c r="D24" s="7">
        <v>15</v>
      </c>
      <c r="E24" s="20">
        <v>18</v>
      </c>
      <c r="F24" s="20">
        <v>17</v>
      </c>
      <c r="G24" s="2">
        <f t="shared" si="0"/>
        <v>50</v>
      </c>
      <c r="H24" s="2" t="s">
        <v>105</v>
      </c>
      <c r="I24" s="4" t="s">
        <v>59</v>
      </c>
    </row>
    <row r="25" spans="1:9" ht="15.75">
      <c r="A25" s="2">
        <v>18</v>
      </c>
      <c r="B25" s="20" t="s">
        <v>70</v>
      </c>
      <c r="C25" s="4" t="s">
        <v>71</v>
      </c>
      <c r="D25" s="7">
        <v>18</v>
      </c>
      <c r="E25" s="20">
        <v>19</v>
      </c>
      <c r="F25" s="20">
        <v>19</v>
      </c>
      <c r="G25" s="2">
        <f t="shared" si="0"/>
        <v>56</v>
      </c>
      <c r="H25" s="39" t="s">
        <v>103</v>
      </c>
      <c r="I25" s="11" t="s">
        <v>72</v>
      </c>
    </row>
    <row r="26" spans="1:9" ht="15.75">
      <c r="A26" s="2">
        <v>19</v>
      </c>
      <c r="B26" s="20" t="s">
        <v>73</v>
      </c>
      <c r="C26" s="4" t="s">
        <v>71</v>
      </c>
      <c r="D26" s="7">
        <v>15</v>
      </c>
      <c r="E26" s="20">
        <v>15</v>
      </c>
      <c r="F26" s="20">
        <v>17</v>
      </c>
      <c r="G26" s="2">
        <f t="shared" si="0"/>
        <v>47</v>
      </c>
      <c r="H26" s="7" t="s">
        <v>105</v>
      </c>
      <c r="I26" s="11" t="s">
        <v>72</v>
      </c>
    </row>
    <row r="27" spans="1:9" ht="15.75">
      <c r="A27" s="2">
        <v>20</v>
      </c>
      <c r="B27" s="11" t="s">
        <v>74</v>
      </c>
      <c r="C27" s="4" t="s">
        <v>71</v>
      </c>
      <c r="D27" s="7">
        <v>13</v>
      </c>
      <c r="E27" s="20">
        <v>12</v>
      </c>
      <c r="F27" s="20">
        <v>15</v>
      </c>
      <c r="G27" s="2">
        <f t="shared" si="0"/>
        <v>40</v>
      </c>
      <c r="H27" s="7" t="s">
        <v>105</v>
      </c>
      <c r="I27" s="11" t="s">
        <v>72</v>
      </c>
    </row>
    <row r="28" spans="1:9" ht="15.75">
      <c r="A28" s="2">
        <v>21</v>
      </c>
      <c r="B28" s="11" t="s">
        <v>75</v>
      </c>
      <c r="C28" s="4" t="s">
        <v>71</v>
      </c>
      <c r="D28" s="7">
        <v>17</v>
      </c>
      <c r="E28" s="20">
        <v>16</v>
      </c>
      <c r="F28" s="20">
        <v>16</v>
      </c>
      <c r="G28" s="2">
        <f t="shared" si="0"/>
        <v>49</v>
      </c>
      <c r="H28" s="7" t="s">
        <v>105</v>
      </c>
      <c r="I28" s="11" t="s">
        <v>72</v>
      </c>
    </row>
    <row r="29" spans="1:9" ht="15.75">
      <c r="A29" s="2">
        <v>22</v>
      </c>
      <c r="B29" s="11" t="s">
        <v>76</v>
      </c>
      <c r="C29" s="4" t="s">
        <v>71</v>
      </c>
      <c r="D29" s="7">
        <v>16</v>
      </c>
      <c r="E29" s="20">
        <v>9</v>
      </c>
      <c r="F29" s="20">
        <v>15</v>
      </c>
      <c r="G29" s="2">
        <f t="shared" si="0"/>
        <v>40</v>
      </c>
      <c r="H29" s="7" t="s">
        <v>105</v>
      </c>
      <c r="I29" s="11" t="s">
        <v>77</v>
      </c>
    </row>
    <row r="30" spans="1:9" ht="15.75">
      <c r="A30" s="2">
        <v>23</v>
      </c>
      <c r="B30" s="11" t="s">
        <v>78</v>
      </c>
      <c r="C30" s="4" t="s">
        <v>71</v>
      </c>
      <c r="D30" s="7">
        <v>15</v>
      </c>
      <c r="E30" s="20">
        <v>14</v>
      </c>
      <c r="F30" s="20">
        <v>16</v>
      </c>
      <c r="G30" s="2">
        <f t="shared" si="0"/>
        <v>45</v>
      </c>
      <c r="H30" s="7" t="s">
        <v>105</v>
      </c>
      <c r="I30" s="11" t="s">
        <v>72</v>
      </c>
    </row>
    <row r="31" spans="1:9" ht="15.75">
      <c r="A31" s="2">
        <v>24</v>
      </c>
      <c r="B31" s="11" t="s">
        <v>79</v>
      </c>
      <c r="C31" s="4" t="s">
        <v>71</v>
      </c>
      <c r="D31" s="7">
        <v>14</v>
      </c>
      <c r="E31" s="20">
        <v>17</v>
      </c>
      <c r="F31" s="20">
        <v>19</v>
      </c>
      <c r="G31" s="2">
        <f t="shared" si="0"/>
        <v>50</v>
      </c>
      <c r="H31" s="7" t="s">
        <v>105</v>
      </c>
      <c r="I31" s="11" t="s">
        <v>80</v>
      </c>
    </row>
    <row r="32" spans="1:9" ht="15.75">
      <c r="A32" s="2">
        <v>25</v>
      </c>
      <c r="B32" s="11" t="s">
        <v>81</v>
      </c>
      <c r="C32" s="4" t="s">
        <v>71</v>
      </c>
      <c r="D32" s="7">
        <v>18</v>
      </c>
      <c r="E32" s="20">
        <v>16</v>
      </c>
      <c r="F32" s="20">
        <v>18</v>
      </c>
      <c r="G32" s="2">
        <f t="shared" si="0"/>
        <v>52</v>
      </c>
      <c r="H32" s="7" t="s">
        <v>105</v>
      </c>
      <c r="I32" s="11" t="s">
        <v>80</v>
      </c>
    </row>
    <row r="33" spans="1:9" ht="30">
      <c r="A33" s="2">
        <v>26</v>
      </c>
      <c r="B33" s="11" t="s">
        <v>82</v>
      </c>
      <c r="C33" s="4" t="s">
        <v>71</v>
      </c>
      <c r="D33" s="7">
        <v>16</v>
      </c>
      <c r="E33" s="20">
        <v>20</v>
      </c>
      <c r="F33" s="20">
        <v>18</v>
      </c>
      <c r="G33" s="2">
        <f t="shared" si="0"/>
        <v>54</v>
      </c>
      <c r="H33" s="7" t="s">
        <v>105</v>
      </c>
      <c r="I33" s="11" t="s">
        <v>80</v>
      </c>
    </row>
    <row r="34" spans="1:9" ht="15.75">
      <c r="A34" s="2">
        <v>27</v>
      </c>
      <c r="B34" s="11" t="s">
        <v>83</v>
      </c>
      <c r="C34" s="4" t="s">
        <v>71</v>
      </c>
      <c r="D34" s="7">
        <v>16</v>
      </c>
      <c r="E34" s="20">
        <v>17</v>
      </c>
      <c r="F34" s="20">
        <v>16</v>
      </c>
      <c r="G34" s="2">
        <f t="shared" si="0"/>
        <v>49</v>
      </c>
      <c r="H34" s="7" t="s">
        <v>105</v>
      </c>
      <c r="I34" s="11" t="s">
        <v>84</v>
      </c>
    </row>
    <row r="35" spans="1:9" ht="15.75">
      <c r="A35" s="2">
        <v>28</v>
      </c>
      <c r="B35" s="11" t="s">
        <v>101</v>
      </c>
      <c r="C35" s="4" t="s">
        <v>71</v>
      </c>
      <c r="D35" s="7">
        <v>16</v>
      </c>
      <c r="E35" s="20">
        <v>16</v>
      </c>
      <c r="F35" s="20">
        <v>16</v>
      </c>
      <c r="G35" s="2">
        <f t="shared" si="0"/>
        <v>48</v>
      </c>
      <c r="H35" s="7" t="s">
        <v>105</v>
      </c>
      <c r="I35" s="11" t="s">
        <v>84</v>
      </c>
    </row>
    <row r="36" spans="1:9" ht="15.75">
      <c r="A36" s="2">
        <v>29</v>
      </c>
      <c r="B36" s="11" t="s">
        <v>85</v>
      </c>
      <c r="C36" s="4" t="s">
        <v>71</v>
      </c>
      <c r="D36" s="7">
        <v>17</v>
      </c>
      <c r="E36" s="20">
        <v>16</v>
      </c>
      <c r="F36" s="20">
        <v>18</v>
      </c>
      <c r="G36" s="2">
        <f t="shared" si="0"/>
        <v>51</v>
      </c>
      <c r="H36" s="7" t="s">
        <v>105</v>
      </c>
      <c r="I36" s="11" t="s">
        <v>84</v>
      </c>
    </row>
    <row r="37" spans="1:9" ht="15.75">
      <c r="A37" s="2">
        <v>30</v>
      </c>
      <c r="B37" s="11" t="s">
        <v>86</v>
      </c>
      <c r="C37" s="4" t="s">
        <v>71</v>
      </c>
      <c r="D37" s="7">
        <v>15</v>
      </c>
      <c r="E37" s="20">
        <v>16</v>
      </c>
      <c r="F37" s="20">
        <v>17</v>
      </c>
      <c r="G37" s="2">
        <f t="shared" si="0"/>
        <v>48</v>
      </c>
      <c r="H37" s="7" t="s">
        <v>105</v>
      </c>
      <c r="I37" s="11" t="s">
        <v>80</v>
      </c>
    </row>
    <row r="38" spans="1:9" ht="15.75">
      <c r="A38" s="2">
        <v>31</v>
      </c>
      <c r="B38" s="11" t="s">
        <v>87</v>
      </c>
      <c r="C38" s="4" t="s">
        <v>71</v>
      </c>
      <c r="D38" s="7">
        <v>18</v>
      </c>
      <c r="E38" s="20">
        <v>18</v>
      </c>
      <c r="F38" s="20">
        <v>18</v>
      </c>
      <c r="G38" s="2">
        <f t="shared" si="0"/>
        <v>54</v>
      </c>
      <c r="H38" s="7" t="s">
        <v>105</v>
      </c>
      <c r="I38" s="11" t="s">
        <v>80</v>
      </c>
    </row>
    <row r="39" spans="1:9" ht="15.75">
      <c r="A39" s="2">
        <v>32</v>
      </c>
      <c r="B39" s="11" t="s">
        <v>88</v>
      </c>
      <c r="C39" s="4" t="s">
        <v>71</v>
      </c>
      <c r="D39" s="7">
        <v>17</v>
      </c>
      <c r="E39" s="20">
        <v>18</v>
      </c>
      <c r="F39" s="20">
        <v>18</v>
      </c>
      <c r="G39" s="2">
        <f t="shared" si="0"/>
        <v>53</v>
      </c>
      <c r="H39" s="7" t="s">
        <v>105</v>
      </c>
      <c r="I39" s="11" t="s">
        <v>84</v>
      </c>
    </row>
    <row r="40" spans="1:9" ht="15.75">
      <c r="A40" s="2">
        <v>33</v>
      </c>
      <c r="B40" s="11" t="s">
        <v>89</v>
      </c>
      <c r="C40" s="4" t="s">
        <v>71</v>
      </c>
      <c r="D40" s="7">
        <v>16</v>
      </c>
      <c r="E40" s="20">
        <v>6</v>
      </c>
      <c r="F40" s="20">
        <v>17</v>
      </c>
      <c r="G40" s="2">
        <f t="shared" si="0"/>
        <v>39</v>
      </c>
      <c r="H40" s="7" t="s">
        <v>105</v>
      </c>
      <c r="I40" s="11" t="s">
        <v>84</v>
      </c>
    </row>
    <row r="41" spans="1:9" ht="15.75">
      <c r="A41" s="2">
        <v>34</v>
      </c>
      <c r="B41" s="11" t="s">
        <v>90</v>
      </c>
      <c r="C41" s="4" t="s">
        <v>71</v>
      </c>
      <c r="D41" s="7">
        <v>16</v>
      </c>
      <c r="E41" s="20">
        <v>19</v>
      </c>
      <c r="F41" s="20">
        <v>16</v>
      </c>
      <c r="G41" s="2">
        <f t="shared" si="0"/>
        <v>51</v>
      </c>
      <c r="H41" s="7" t="s">
        <v>105</v>
      </c>
      <c r="I41" s="11" t="s">
        <v>84</v>
      </c>
    </row>
    <row r="42" spans="1:9" ht="15.75">
      <c r="A42" s="2">
        <v>35</v>
      </c>
      <c r="B42" s="11" t="s">
        <v>91</v>
      </c>
      <c r="C42" s="4" t="s">
        <v>71</v>
      </c>
      <c r="D42" s="7">
        <v>11</v>
      </c>
      <c r="E42" s="20">
        <v>13</v>
      </c>
      <c r="F42" s="20">
        <v>16</v>
      </c>
      <c r="G42" s="2">
        <f t="shared" si="0"/>
        <v>40</v>
      </c>
      <c r="H42" s="7" t="s">
        <v>105</v>
      </c>
      <c r="I42" s="11" t="s">
        <v>84</v>
      </c>
    </row>
    <row r="43" spans="1:9" ht="15.75" customHeight="1">
      <c r="A43" s="2">
        <v>36</v>
      </c>
      <c r="B43" s="11" t="s">
        <v>92</v>
      </c>
      <c r="C43" s="4" t="s">
        <v>71</v>
      </c>
      <c r="D43" s="7">
        <v>17</v>
      </c>
      <c r="E43" s="20">
        <v>16</v>
      </c>
      <c r="F43" s="20">
        <v>15</v>
      </c>
      <c r="G43" s="2">
        <f t="shared" si="0"/>
        <v>48</v>
      </c>
      <c r="H43" s="7" t="s">
        <v>105</v>
      </c>
      <c r="I43" s="11" t="s">
        <v>72</v>
      </c>
    </row>
    <row r="44" spans="1:9" ht="15.75">
      <c r="A44" s="2">
        <v>37</v>
      </c>
      <c r="B44" s="11" t="s">
        <v>93</v>
      </c>
      <c r="C44" s="4" t="s">
        <v>71</v>
      </c>
      <c r="D44" s="7">
        <v>17</v>
      </c>
      <c r="E44" s="20">
        <v>16</v>
      </c>
      <c r="F44" s="20">
        <v>16</v>
      </c>
      <c r="G44" s="2">
        <f t="shared" si="0"/>
        <v>49</v>
      </c>
      <c r="H44" s="7" t="s">
        <v>105</v>
      </c>
      <c r="I44" s="11" t="s">
        <v>72</v>
      </c>
    </row>
    <row r="45" spans="1:9" ht="15.75">
      <c r="A45" s="2">
        <v>38</v>
      </c>
      <c r="B45" s="21" t="s">
        <v>94</v>
      </c>
      <c r="C45" s="4" t="s">
        <v>97</v>
      </c>
      <c r="D45" s="7">
        <v>15</v>
      </c>
      <c r="E45" s="20">
        <v>16</v>
      </c>
      <c r="F45" s="20">
        <v>17</v>
      </c>
      <c r="G45" s="2">
        <f t="shared" si="0"/>
        <v>48</v>
      </c>
      <c r="H45" s="7" t="s">
        <v>105</v>
      </c>
      <c r="I45" s="21" t="s">
        <v>98</v>
      </c>
    </row>
    <row r="46" spans="1:9" ht="15.75">
      <c r="A46" s="2">
        <v>39</v>
      </c>
      <c r="B46" s="21" t="s">
        <v>95</v>
      </c>
      <c r="C46" s="4" t="s">
        <v>97</v>
      </c>
      <c r="D46" s="7">
        <v>15</v>
      </c>
      <c r="E46" s="20">
        <v>15</v>
      </c>
      <c r="F46" s="20">
        <v>16</v>
      </c>
      <c r="G46" s="2">
        <f t="shared" si="0"/>
        <v>46</v>
      </c>
      <c r="H46" s="7" t="s">
        <v>105</v>
      </c>
      <c r="I46" s="21" t="s">
        <v>98</v>
      </c>
    </row>
    <row r="47" spans="1:9" ht="15.75">
      <c r="A47" s="2">
        <v>40</v>
      </c>
      <c r="B47" s="20" t="s">
        <v>99</v>
      </c>
      <c r="C47" s="14" t="s">
        <v>97</v>
      </c>
      <c r="D47" s="10">
        <v>19</v>
      </c>
      <c r="E47" s="43">
        <v>20</v>
      </c>
      <c r="F47" s="43">
        <v>18</v>
      </c>
      <c r="G47" s="2">
        <f t="shared" si="0"/>
        <v>57</v>
      </c>
      <c r="H47" s="38" t="s">
        <v>102</v>
      </c>
      <c r="I47" s="11" t="s">
        <v>100</v>
      </c>
    </row>
    <row r="48" spans="1:9" ht="15.75">
      <c r="A48" s="2">
        <v>41</v>
      </c>
      <c r="B48" s="21" t="s">
        <v>96</v>
      </c>
      <c r="C48" s="4" t="s">
        <v>97</v>
      </c>
      <c r="D48" s="7">
        <v>17</v>
      </c>
      <c r="E48" s="20">
        <v>17</v>
      </c>
      <c r="F48" s="20">
        <v>16</v>
      </c>
      <c r="G48" s="2">
        <f t="shared" si="0"/>
        <v>50</v>
      </c>
      <c r="H48" s="7" t="s">
        <v>105</v>
      </c>
      <c r="I48" s="21" t="s">
        <v>98</v>
      </c>
    </row>
    <row r="49" spans="1:9">
      <c r="A49" s="23" t="s">
        <v>22</v>
      </c>
      <c r="B49" s="29"/>
      <c r="C49" s="23"/>
      <c r="D49" s="23"/>
      <c r="E49" s="23"/>
      <c r="F49" s="23"/>
      <c r="G49" s="23"/>
      <c r="H49" s="23"/>
      <c r="I49" s="29"/>
    </row>
    <row r="50" spans="1:9" ht="60">
      <c r="A50" s="7">
        <v>42</v>
      </c>
      <c r="B50" s="8" t="s">
        <v>64</v>
      </c>
      <c r="C50" s="9" t="s">
        <v>11</v>
      </c>
      <c r="D50" s="7">
        <v>18</v>
      </c>
      <c r="E50" s="7">
        <v>18</v>
      </c>
      <c r="F50" s="7">
        <v>18</v>
      </c>
      <c r="G50" s="7">
        <f>SUM(D50:F50)</f>
        <v>54</v>
      </c>
      <c r="H50" s="39" t="s">
        <v>103</v>
      </c>
      <c r="I50" s="6" t="s">
        <v>62</v>
      </c>
    </row>
    <row r="51" spans="1:9" ht="45">
      <c r="A51" s="7">
        <v>43</v>
      </c>
      <c r="B51" s="8" t="s">
        <v>42</v>
      </c>
      <c r="C51" s="19" t="s">
        <v>5</v>
      </c>
      <c r="D51" s="7">
        <v>14</v>
      </c>
      <c r="E51" s="7">
        <v>19</v>
      </c>
      <c r="F51" s="7">
        <v>19</v>
      </c>
      <c r="G51" s="7">
        <f t="shared" ref="G51:G54" si="1">SUM(D51:F51)</f>
        <v>52</v>
      </c>
      <c r="H51" s="7" t="s">
        <v>105</v>
      </c>
      <c r="I51" s="6" t="s">
        <v>35</v>
      </c>
    </row>
    <row r="52" spans="1:9" ht="45.75">
      <c r="A52" s="7">
        <v>44</v>
      </c>
      <c r="B52" s="3" t="s">
        <v>41</v>
      </c>
      <c r="C52" s="20" t="s">
        <v>5</v>
      </c>
      <c r="D52" s="10">
        <v>16</v>
      </c>
      <c r="E52" s="10">
        <v>18</v>
      </c>
      <c r="F52" s="10">
        <v>19</v>
      </c>
      <c r="G52" s="7">
        <f t="shared" si="1"/>
        <v>53</v>
      </c>
      <c r="H52" s="38" t="s">
        <v>104</v>
      </c>
      <c r="I52" s="6" t="s">
        <v>40</v>
      </c>
    </row>
    <row r="53" spans="1:9" ht="120.75">
      <c r="A53" s="7">
        <v>45</v>
      </c>
      <c r="B53" s="3" t="s">
        <v>46</v>
      </c>
      <c r="C53" s="20" t="s">
        <v>11</v>
      </c>
      <c r="D53" s="10">
        <v>16</v>
      </c>
      <c r="E53" s="10">
        <v>20</v>
      </c>
      <c r="F53" s="10">
        <v>19</v>
      </c>
      <c r="G53" s="7">
        <f t="shared" si="1"/>
        <v>55</v>
      </c>
      <c r="H53" s="38" t="s">
        <v>102</v>
      </c>
      <c r="I53" s="6" t="s">
        <v>44</v>
      </c>
    </row>
    <row r="54" spans="1:9" ht="45">
      <c r="A54" s="7">
        <v>46</v>
      </c>
      <c r="B54" s="8" t="s">
        <v>58</v>
      </c>
      <c r="C54" s="9" t="s">
        <v>11</v>
      </c>
      <c r="D54" s="10">
        <v>17</v>
      </c>
      <c r="E54" s="10">
        <v>19</v>
      </c>
      <c r="F54" s="10">
        <v>17</v>
      </c>
      <c r="G54" s="7">
        <f t="shared" si="1"/>
        <v>53</v>
      </c>
      <c r="H54" s="10" t="s">
        <v>105</v>
      </c>
      <c r="I54" s="11" t="s">
        <v>59</v>
      </c>
    </row>
    <row r="55" spans="1:9">
      <c r="A55" s="24" t="s">
        <v>4</v>
      </c>
      <c r="B55" s="24"/>
      <c r="C55" s="24"/>
      <c r="D55" s="24"/>
      <c r="E55" s="24"/>
      <c r="F55" s="24"/>
      <c r="G55" s="24"/>
      <c r="H55" s="24"/>
      <c r="I55" s="24"/>
    </row>
    <row r="56" spans="1:9" ht="15.75">
      <c r="A56" s="25" t="s">
        <v>21</v>
      </c>
      <c r="B56" s="25"/>
      <c r="C56" s="25"/>
      <c r="D56" s="25"/>
      <c r="E56" s="25"/>
      <c r="F56" s="25"/>
      <c r="G56" s="25"/>
      <c r="H56" s="25"/>
      <c r="I56" s="25"/>
    </row>
    <row r="57" spans="1:9">
      <c r="A57" s="7">
        <v>47</v>
      </c>
      <c r="B57" s="8" t="s">
        <v>12</v>
      </c>
      <c r="C57" s="12" t="s">
        <v>11</v>
      </c>
      <c r="D57" s="7">
        <v>17</v>
      </c>
      <c r="E57" s="10">
        <v>10</v>
      </c>
      <c r="F57" s="10">
        <v>16</v>
      </c>
      <c r="G57" s="10">
        <f>SUM(D57:F57)</f>
        <v>43</v>
      </c>
      <c r="H57" s="10" t="s">
        <v>105</v>
      </c>
      <c r="I57" s="13" t="s">
        <v>24</v>
      </c>
    </row>
    <row r="58" spans="1:9">
      <c r="A58" s="7">
        <v>48</v>
      </c>
      <c r="B58" s="8" t="s">
        <v>13</v>
      </c>
      <c r="C58" s="12" t="s">
        <v>11</v>
      </c>
      <c r="D58" s="7">
        <v>18</v>
      </c>
      <c r="E58" s="10">
        <v>10</v>
      </c>
      <c r="F58" s="10">
        <v>17</v>
      </c>
      <c r="G58" s="10">
        <f t="shared" ref="G58:G62" si="2">SUM(D58:F58)</f>
        <v>45</v>
      </c>
      <c r="H58" s="10" t="s">
        <v>105</v>
      </c>
      <c r="I58" s="13" t="s">
        <v>24</v>
      </c>
    </row>
    <row r="59" spans="1:9">
      <c r="A59" s="7">
        <v>49</v>
      </c>
      <c r="B59" s="8" t="s">
        <v>17</v>
      </c>
      <c r="C59" s="14" t="s">
        <v>15</v>
      </c>
      <c r="D59" s="7">
        <v>16</v>
      </c>
      <c r="E59" s="10">
        <v>15</v>
      </c>
      <c r="F59" s="10">
        <v>16</v>
      </c>
      <c r="G59" s="10">
        <f t="shared" si="2"/>
        <v>47</v>
      </c>
      <c r="H59" s="38" t="s">
        <v>104</v>
      </c>
      <c r="I59" s="6" t="s">
        <v>26</v>
      </c>
    </row>
    <row r="60" spans="1:9">
      <c r="A60" s="7">
        <v>50</v>
      </c>
      <c r="B60" s="8" t="s">
        <v>18</v>
      </c>
      <c r="C60" s="14" t="s">
        <v>15</v>
      </c>
      <c r="D60" s="7">
        <v>17</v>
      </c>
      <c r="E60" s="10">
        <v>17</v>
      </c>
      <c r="F60" s="10">
        <v>16</v>
      </c>
      <c r="G60" s="10">
        <f t="shared" si="2"/>
        <v>50</v>
      </c>
      <c r="H60" s="38" t="s">
        <v>103</v>
      </c>
      <c r="I60" s="6" t="s">
        <v>26</v>
      </c>
    </row>
    <row r="61" spans="1:9" ht="15.75">
      <c r="A61" s="7">
        <v>51</v>
      </c>
      <c r="B61" s="15" t="s">
        <v>34</v>
      </c>
      <c r="C61" s="20" t="s">
        <v>5</v>
      </c>
      <c r="D61" s="7">
        <v>14</v>
      </c>
      <c r="E61" s="10">
        <v>19</v>
      </c>
      <c r="F61" s="10">
        <v>12</v>
      </c>
      <c r="G61" s="10">
        <f t="shared" si="2"/>
        <v>45</v>
      </c>
      <c r="H61" s="10" t="s">
        <v>105</v>
      </c>
      <c r="I61" s="6" t="s">
        <v>35</v>
      </c>
    </row>
    <row r="62" spans="1:9" ht="15.75">
      <c r="A62" s="7">
        <v>52</v>
      </c>
      <c r="B62" s="15" t="s">
        <v>43</v>
      </c>
      <c r="C62" s="20" t="s">
        <v>11</v>
      </c>
      <c r="D62" s="7">
        <v>19</v>
      </c>
      <c r="E62" s="10">
        <v>20</v>
      </c>
      <c r="F62" s="10">
        <v>19</v>
      </c>
      <c r="G62" s="10">
        <f t="shared" si="2"/>
        <v>58</v>
      </c>
      <c r="H62" s="38" t="s">
        <v>102</v>
      </c>
      <c r="I62" s="6" t="s">
        <v>44</v>
      </c>
    </row>
    <row r="63" spans="1:9">
      <c r="A63" s="24" t="s">
        <v>7</v>
      </c>
      <c r="B63" s="24"/>
      <c r="C63" s="24"/>
      <c r="D63" s="24"/>
      <c r="E63" s="24"/>
      <c r="F63" s="24"/>
      <c r="G63" s="24"/>
      <c r="H63" s="24"/>
      <c r="I63" s="24"/>
    </row>
    <row r="64" spans="1:9" ht="15.75">
      <c r="A64" s="25" t="s">
        <v>21</v>
      </c>
      <c r="B64" s="25"/>
      <c r="C64" s="25"/>
      <c r="D64" s="25"/>
      <c r="E64" s="25"/>
      <c r="F64" s="25"/>
      <c r="G64" s="25"/>
      <c r="H64" s="25"/>
      <c r="I64" s="25"/>
    </row>
    <row r="65" spans="1:9" ht="15.75">
      <c r="A65" s="7">
        <v>53</v>
      </c>
      <c r="B65" s="16" t="s">
        <v>19</v>
      </c>
      <c r="C65" s="14" t="s">
        <v>15</v>
      </c>
      <c r="D65" s="10">
        <v>17</v>
      </c>
      <c r="E65" s="10">
        <v>15</v>
      </c>
      <c r="F65" s="10">
        <v>20</v>
      </c>
      <c r="G65" s="10">
        <f>SUM(D65:F65)</f>
        <v>52</v>
      </c>
      <c r="H65" s="38" t="s">
        <v>102</v>
      </c>
      <c r="I65" s="11" t="s">
        <v>27</v>
      </c>
    </row>
    <row r="66" spans="1:9" ht="15.75">
      <c r="A66" s="7">
        <v>54</v>
      </c>
      <c r="B66" s="20" t="s">
        <v>20</v>
      </c>
      <c r="C66" s="14" t="s">
        <v>15</v>
      </c>
      <c r="D66" s="10">
        <v>18</v>
      </c>
      <c r="E66" s="10">
        <v>15</v>
      </c>
      <c r="F66" s="10">
        <v>16</v>
      </c>
      <c r="G66" s="10">
        <f>SUM(D66:F66)</f>
        <v>49</v>
      </c>
      <c r="H66" s="38" t="s">
        <v>103</v>
      </c>
      <c r="I66" s="11" t="s">
        <v>28</v>
      </c>
    </row>
    <row r="67" spans="1:9">
      <c r="A67" s="23" t="s">
        <v>22</v>
      </c>
      <c r="B67" s="23"/>
      <c r="C67" s="23"/>
      <c r="D67" s="23"/>
      <c r="E67" s="23"/>
      <c r="F67" s="23"/>
      <c r="G67" s="23"/>
      <c r="H67" s="23"/>
      <c r="I67" s="23"/>
    </row>
    <row r="68" spans="1:9" ht="60.75">
      <c r="A68" s="7">
        <v>56</v>
      </c>
      <c r="B68" s="22" t="s">
        <v>23</v>
      </c>
      <c r="C68" s="14" t="s">
        <v>15</v>
      </c>
      <c r="D68" s="7">
        <v>20</v>
      </c>
      <c r="E68" s="20">
        <v>20</v>
      </c>
      <c r="F68" s="20">
        <v>17</v>
      </c>
      <c r="G68" s="7">
        <f>SUM(D68:F68)</f>
        <v>57</v>
      </c>
      <c r="H68" s="39" t="s">
        <v>103</v>
      </c>
      <c r="I68" s="6" t="s">
        <v>29</v>
      </c>
    </row>
    <row r="69" spans="1:9" ht="30.75">
      <c r="A69" s="7">
        <v>57</v>
      </c>
      <c r="B69" s="3" t="s">
        <v>33</v>
      </c>
      <c r="C69" s="20" t="s">
        <v>5</v>
      </c>
      <c r="D69" s="7">
        <v>20</v>
      </c>
      <c r="E69" s="20">
        <v>20</v>
      </c>
      <c r="F69" s="20">
        <v>18</v>
      </c>
      <c r="G69" s="7">
        <f t="shared" ref="G69:G70" si="3">SUM(D69:F69)</f>
        <v>58</v>
      </c>
      <c r="H69" s="39" t="s">
        <v>102</v>
      </c>
      <c r="I69" s="6" t="s">
        <v>6</v>
      </c>
    </row>
    <row r="70" spans="1:9" ht="30.75">
      <c r="A70" s="7">
        <v>58</v>
      </c>
      <c r="B70" s="3" t="s">
        <v>45</v>
      </c>
      <c r="C70" s="20" t="s">
        <v>11</v>
      </c>
      <c r="D70" s="7">
        <v>19</v>
      </c>
      <c r="E70" s="20">
        <v>18</v>
      </c>
      <c r="F70" s="20">
        <v>18</v>
      </c>
      <c r="G70" s="7">
        <f t="shared" si="3"/>
        <v>55</v>
      </c>
      <c r="H70" s="39" t="s">
        <v>104</v>
      </c>
      <c r="I70" s="6" t="s">
        <v>44</v>
      </c>
    </row>
  </sheetData>
  <mergeCells count="17">
    <mergeCell ref="A7:I7"/>
    <mergeCell ref="A6:I6"/>
    <mergeCell ref="A49:I49"/>
    <mergeCell ref="A2:I2"/>
    <mergeCell ref="A3:I3"/>
    <mergeCell ref="A4:A5"/>
    <mergeCell ref="B4:B5"/>
    <mergeCell ref="C4:C5"/>
    <mergeCell ref="D4:F4"/>
    <mergeCell ref="G4:G5"/>
    <mergeCell ref="I4:I5"/>
    <mergeCell ref="H4:H5"/>
    <mergeCell ref="A67:I67"/>
    <mergeCell ref="A55:I55"/>
    <mergeCell ref="A56:I56"/>
    <mergeCell ref="A63:I63"/>
    <mergeCell ref="A64:I64"/>
  </mergeCells>
  <pageMargins left="0.70866141732283472" right="0.70866141732283472" top="0.74803149606299213" bottom="0.74803149606299213" header="0.31496062992125984" footer="0.31496062992125984"/>
  <pageSetup paperSize="9" scale="65" fitToHeight="3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2025-11-06T10:53:16Z</dcterms:modified>
</cp:coreProperties>
</file>