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оделки" sheetId="5" r:id="rId1"/>
    <sheet name="Плакаты" sheetId="4" r:id="rId2"/>
    <sheet name="Видеоролики" sheetId="6" r:id="rId3"/>
    <sheet name="Отчёты" sheetId="7" r:id="rId4"/>
  </sheets>
  <definedNames>
    <definedName name="_xlnm._FilterDatabase" localSheetId="2" hidden="1">Видеоролики!$A$6:$J$16</definedName>
    <definedName name="_xlnm._FilterDatabase" localSheetId="1" hidden="1">Плакаты!$A$6:$J$17</definedName>
    <definedName name="_xlnm._FilterDatabase" localSheetId="0" hidden="1">Поделки!$A$6:$M$61</definedName>
  </definedNames>
  <calcPr calcId="125725"/>
</workbook>
</file>

<file path=xl/calcChain.xml><?xml version="1.0" encoding="utf-8"?>
<calcChain xmlns="http://schemas.openxmlformats.org/spreadsheetml/2006/main">
  <c r="H14" i="4"/>
  <c r="H15"/>
  <c r="H17"/>
  <c r="H16"/>
  <c r="H11"/>
  <c r="H12"/>
  <c r="H10"/>
  <c r="H9"/>
  <c r="H9" i="7"/>
  <c r="H11"/>
  <c r="H15" i="6"/>
  <c r="H13"/>
  <c r="H11"/>
  <c r="H10"/>
  <c r="H9"/>
  <c r="I60" i="5"/>
  <c r="I62"/>
  <c r="I61"/>
  <c r="I10"/>
  <c r="I54"/>
  <c r="I51"/>
  <c r="I50"/>
  <c r="I52"/>
  <c r="I47"/>
  <c r="I48"/>
  <c r="I43"/>
  <c r="I41"/>
  <c r="I42"/>
  <c r="I46"/>
  <c r="I44"/>
  <c r="I45"/>
  <c r="I56"/>
  <c r="I57"/>
  <c r="I58"/>
  <c r="I55"/>
  <c r="I49"/>
  <c r="I14"/>
  <c r="I15"/>
  <c r="I25"/>
  <c r="I27"/>
  <c r="I26"/>
  <c r="I16"/>
  <c r="I11"/>
  <c r="I23"/>
  <c r="I9"/>
  <c r="I12"/>
  <c r="I21"/>
  <c r="I18"/>
  <c r="I22"/>
  <c r="I24"/>
  <c r="I19"/>
  <c r="I32"/>
  <c r="I33"/>
  <c r="I34"/>
  <c r="I30"/>
  <c r="I37"/>
  <c r="I35"/>
  <c r="I29"/>
  <c r="I31"/>
  <c r="I36"/>
  <c r="I39"/>
  <c r="I38"/>
  <c r="I17"/>
  <c r="I20"/>
  <c r="I13"/>
</calcChain>
</file>

<file path=xl/sharedStrings.xml><?xml version="1.0" encoding="utf-8"?>
<sst xmlns="http://schemas.openxmlformats.org/spreadsheetml/2006/main" count="433" uniqueCount="152">
  <si>
    <t>Участник</t>
  </si>
  <si>
    <t>ОУ</t>
  </si>
  <si>
    <t>N</t>
  </si>
  <si>
    <t>Руководитель</t>
  </si>
  <si>
    <t>Номинация</t>
  </si>
  <si>
    <t>(школьный возраст)</t>
  </si>
  <si>
    <t>Класс</t>
  </si>
  <si>
    <t>Ивакина Светлана Олеговна</t>
  </si>
  <si>
    <t>конкурса поделок "Подари вторую жизнь"</t>
  </si>
  <si>
    <t>СОШ 2</t>
  </si>
  <si>
    <t>Чудеса для детей из ненужных вещей</t>
  </si>
  <si>
    <t>Мусор смело пустим в дело</t>
  </si>
  <si>
    <t>Младшая возрастная категория (1-4 классы)</t>
  </si>
  <si>
    <t>Средняя возрастная категория (5-8 классы)</t>
  </si>
  <si>
    <t>Старшая возрастная категория (9-11 классы)</t>
  </si>
  <si>
    <t>конкурса экологических плакатов "Разделяем вместе"</t>
  </si>
  <si>
    <t>СОШ 6</t>
  </si>
  <si>
    <t>Дашкевич Маргарита Владимировна</t>
  </si>
  <si>
    <t>конкурса видеороликов "Сделаем город чистым"</t>
  </si>
  <si>
    <t>Алексеева Наталья Сергеевна</t>
  </si>
  <si>
    <t>СЮН</t>
  </si>
  <si>
    <t>Кондрашина Ольга Николаевна</t>
  </si>
  <si>
    <t>Куталова Надежда Анатольевна</t>
  </si>
  <si>
    <t>Храмкова Наталия Магруфовна</t>
  </si>
  <si>
    <t>Юферова Галина Григорьевна</t>
  </si>
  <si>
    <t>конкурса отчётов о проведении акции "Отходам - вторая жизнь!" в ОУ</t>
  </si>
  <si>
    <t>Каюмова Ольга Ивановна</t>
  </si>
  <si>
    <t>СОШ Быньги</t>
  </si>
  <si>
    <t>СОШ 3</t>
  </si>
  <si>
    <t>Хадасевич Наталья Анатольевна</t>
  </si>
  <si>
    <t>СОШ Конево</t>
  </si>
  <si>
    <t>СОШ 1</t>
  </si>
  <si>
    <t>Буланичева Ирина Николаевна</t>
  </si>
  <si>
    <t>Бондарь Елена Юрьевна</t>
  </si>
  <si>
    <t>СОШ 4</t>
  </si>
  <si>
    <t>Бызова Светлана Владимировна</t>
  </si>
  <si>
    <t>Колташова Светлана Николаевна</t>
  </si>
  <si>
    <t>Бондаренко Алевтина Анатольевна</t>
  </si>
  <si>
    <t>Шикляева Лариса Владимировна</t>
  </si>
  <si>
    <t>Эксперт 1</t>
  </si>
  <si>
    <t>Эксперт 2</t>
  </si>
  <si>
    <t>Эксперт 3</t>
  </si>
  <si>
    <t>Оценки экспертов</t>
  </si>
  <si>
    <t xml:space="preserve">Итоговый протокол </t>
  </si>
  <si>
    <t>Итоговый балл (max 135)</t>
  </si>
  <si>
    <t>Место</t>
  </si>
  <si>
    <t>Итоговый балл (max 60)</t>
  </si>
  <si>
    <t>I</t>
  </si>
  <si>
    <t>II</t>
  </si>
  <si>
    <t>III</t>
  </si>
  <si>
    <t>уч.</t>
  </si>
  <si>
    <t>Эксперт 4</t>
  </si>
  <si>
    <t>Итоговый балл (max 160)</t>
  </si>
  <si>
    <t>Коллективная работа "Утро в лесу"</t>
  </si>
  <si>
    <t xml:space="preserve">Коновалова Лиза 
Кукарцева Настя 
Дынникова Антонина
</t>
  </si>
  <si>
    <t xml:space="preserve">Кондюрина Даша 
Рыжкова Настя 
Окулова Ксюша 
</t>
  </si>
  <si>
    <t xml:space="preserve">Черныш Всеволод 
Черныш Василиса 
Храмкова Вероника
</t>
  </si>
  <si>
    <t xml:space="preserve">Путкова Ксения 
Уткова Маша 
Выткалова Лиза
</t>
  </si>
  <si>
    <t>Белоусов Тимофей, Аржавитин Тимофей, Дерягин Арсений</t>
  </si>
  <si>
    <t>Акилова Анна, Колосова Ярослава, Новикова Мария</t>
  </si>
  <si>
    <t>Овчинников Андрей, Ющенко Дмитрий, Васильев Михаил, Киселев Ярослав</t>
  </si>
  <si>
    <t>Хохлов Андрей, Медведев Иван, Онохин Иван</t>
  </si>
  <si>
    <t>Бойко Арсений, Чесноков Андрей, Пономарев Андрей</t>
  </si>
  <si>
    <t>Бессонова Валерия, Фалалеева Мария, Хадеева Ева</t>
  </si>
  <si>
    <t>Иванова Есения, Шукшина Варвара, Абдиева Полина</t>
  </si>
  <si>
    <t>Васильев Иван, Красильникова Юлия, Фирстов Артем</t>
  </si>
  <si>
    <t>4</t>
  </si>
  <si>
    <t xml:space="preserve">Кучерявый Михаил
Яснова Маргарита
Бузунова Александра
</t>
  </si>
  <si>
    <t>Попова Кира, Филатова Анна, Коновалова Алиса</t>
  </si>
  <si>
    <t>Родионова Анастасия, Хузин Матвей, Пискунов Владимир</t>
  </si>
  <si>
    <t>Деменок Глеб, Комина Виктория, Чумичева Виктория</t>
  </si>
  <si>
    <t>Белоусов Савелий, Исаенко Глеб, Балуев Илья</t>
  </si>
  <si>
    <t>Зайченко Анна, Зайченко Алексей, Зайченко Александр</t>
  </si>
  <si>
    <t>3,4,9</t>
  </si>
  <si>
    <t>Иванова Есения, Зиновьева Вера, Пономарева София</t>
  </si>
  <si>
    <t>Остаточникова Полина, Подвигина Екатерина (коллектив 4а)</t>
  </si>
  <si>
    <t>Громов Павел, Зелютин Сергей, Нерсесян София</t>
  </si>
  <si>
    <t>СОШ Аять</t>
  </si>
  <si>
    <t>Котов Лев, Камаев Евгений, Малинин Егор, Попков Тимофей</t>
  </si>
  <si>
    <t>Григорьев Алексей, Заворохин Михаил, Иванов Артем</t>
  </si>
  <si>
    <t>Растрепенина Дарья, Михеева Таисия, Киселева Дарья</t>
  </si>
  <si>
    <t>Хохлова Анастасия, Шарапов Артем, Эйт Марк</t>
  </si>
  <si>
    <t>Палкина Эвелина, Юшина Настя</t>
  </si>
  <si>
    <t>Минина Маша, Лобанова Настя, Окулова Ксюша</t>
  </si>
  <si>
    <t xml:space="preserve">Ковалева Даша 
Ковалева Маша 
Лаптева Яна
</t>
  </si>
  <si>
    <t xml:space="preserve">Решетникова Полина 
Лаптева Валерия 
Коновалова Лиза 
</t>
  </si>
  <si>
    <t>Коллективная работа "Старая крепость"</t>
  </si>
  <si>
    <t>Коллективная работа "Цветочное настроение"</t>
  </si>
  <si>
    <t xml:space="preserve">Чебыкина Даша 
Варляева Ева 
Заева Полина
</t>
  </si>
  <si>
    <t>Рогожников Дмитрий, Дедюхина Марина, Втюрина Лера</t>
  </si>
  <si>
    <t>СОШ Ребристый</t>
  </si>
  <si>
    <t>Белова Татьяна, Якубова Зухро, Балтычева Лилия, Авдюкова Василиса, Елькина Наталья</t>
  </si>
  <si>
    <t>Аксенова Елизавета, Козилова Екатерина, Моторина Татьяна</t>
  </si>
  <si>
    <t>Булмасов Павел, Утков Михаил, Гудков Илья</t>
  </si>
  <si>
    <t>6</t>
  </si>
  <si>
    <t>Булмасова Диана, Богадельщиков Егор, Гудков Илья</t>
  </si>
  <si>
    <t xml:space="preserve">Овчинникова Софья
Шляк Мария
Кугаевская Кира
</t>
  </si>
  <si>
    <t>8</t>
  </si>
  <si>
    <t>Анфалов Матвей, Чепурная Софья, Ахметгараева Дарья</t>
  </si>
  <si>
    <t>Анфалов Матвей, Довгань Ярослав, Логинов Кирилл</t>
  </si>
  <si>
    <t>Рогожников Алексей, Рогожников Кирилл</t>
  </si>
  <si>
    <t>5</t>
  </si>
  <si>
    <t>Тинякова Даша, Рязанова Виктория, Егорина Доминика</t>
  </si>
  <si>
    <t>Топычканов Дима, Шакиров Денис, Южаков Никита (2 поделки рамка и органайзер)</t>
  </si>
  <si>
    <t>Сеногноев Даниил, Воронцова Наталья, Кадцына Карина, Салатнова Светлана</t>
  </si>
  <si>
    <t>Лаптева Вера, Храмков Арсений, Тельнова Анастасия, Свиридова Софья</t>
  </si>
  <si>
    <t>6-7</t>
  </si>
  <si>
    <t>Егоров Иван, Гаврушенко Юлия</t>
  </si>
  <si>
    <t>5-6</t>
  </si>
  <si>
    <t xml:space="preserve">Васильев Артемий 
Еремеева Настя 
Фролова Анна 
</t>
  </si>
  <si>
    <t xml:space="preserve">9 класс
</t>
  </si>
  <si>
    <t>Селянкина Карина
Шведова Диана
Володина Лиза</t>
  </si>
  <si>
    <t>Буторина Кристина Сергеевна</t>
  </si>
  <si>
    <t>Калинина Ольга Дмитриевна</t>
  </si>
  <si>
    <t>Белова Анна Игоревна</t>
  </si>
  <si>
    <t>Савина Светлана Леонардовна</t>
  </si>
  <si>
    <t>Сумина Людмила Евгеньевна</t>
  </si>
  <si>
    <t>Хаматнурова Назиля Рафаиловна</t>
  </si>
  <si>
    <t>Матвеева Лариса Юрьевна</t>
  </si>
  <si>
    <t>Данилова Ольга Олеговна</t>
  </si>
  <si>
    <t>Шестакова Ирина Вениаминовна</t>
  </si>
  <si>
    <t>Абдиева Олеся Владимировна</t>
  </si>
  <si>
    <t>Федосеева Светлана Станиславовна</t>
  </si>
  <si>
    <t>Каськова Ольга Николаевна</t>
  </si>
  <si>
    <t>Орлова Наталья Борисовна</t>
  </si>
  <si>
    <t>Янгайкина Юлия Игоревна</t>
  </si>
  <si>
    <t>Куровская Наталья Николаевна</t>
  </si>
  <si>
    <t>Попова Елена Николаевна</t>
  </si>
  <si>
    <t>Акилова Василиса, Торопов Иван, Черепанова Полина</t>
  </si>
  <si>
    <t>Семенова Татьяна,  Утемова Екатерина, Шикляева Ирина</t>
  </si>
  <si>
    <t>СОШ Цементный</t>
  </si>
  <si>
    <t>Залипаева Ева, Катаева Марина, Можаева Мария, Стараданова София</t>
  </si>
  <si>
    <t>Тельнова Анастасия, Храмков Арсений, Викулов Артём</t>
  </si>
  <si>
    <t>Набиева Карина, Шихарева Юлия</t>
  </si>
  <si>
    <t>Закаталова Лилия, Малькова ксения, Балабанова Анастасия</t>
  </si>
  <si>
    <t>Коллективная работа</t>
  </si>
  <si>
    <t>Лобанова Анастасия, Рыжкова Анастасия, Минина Мария, Кондюрина Дарья, Окулова ксения</t>
  </si>
  <si>
    <t>Групповая работа</t>
  </si>
  <si>
    <t>Захарова Олеся</t>
  </si>
  <si>
    <t>СОШ Цем</t>
  </si>
  <si>
    <t>Горбунова Вера, Казакова Ксения, Котова Виктория, Тюрина Елизавета</t>
  </si>
  <si>
    <t>Мамаев Степан, Цапаева Елизавета, Шадрин Максим, Янцен Арина</t>
  </si>
  <si>
    <t>Спиридонова Светлана Николаевна</t>
  </si>
  <si>
    <t>Коношонок Дарья Федоровна</t>
  </si>
  <si>
    <t>Широких Евгений Сергеевич</t>
  </si>
  <si>
    <t xml:space="preserve">Калинина Ксения .
Яковлева Маша
Зобнина Соня
</t>
  </si>
  <si>
    <t>Рякова Елена Александровна</t>
  </si>
  <si>
    <t>Овчинникова Соня
Шляк Маша
Кугаевская Кира</t>
  </si>
  <si>
    <t>Хадасевич Наталья Анатольевна, Малявина Ольга Сергеевна</t>
  </si>
  <si>
    <t>Итоговый балл (max 105)</t>
  </si>
  <si>
    <t>Оценка доп. эксперта</t>
  </si>
  <si>
    <t>-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</si>
</sst>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83"/>
  <sheetViews>
    <sheetView tabSelected="1" workbookViewId="0">
      <selection activeCell="A40" sqref="A40:XFD40"/>
    </sheetView>
  </sheetViews>
  <sheetFormatPr defaultRowHeight="15"/>
  <cols>
    <col min="1" max="1" width="4.140625" customWidth="1"/>
    <col min="2" max="2" width="32" customWidth="1"/>
    <col min="3" max="3" width="11.5703125" customWidth="1"/>
    <col min="4" max="4" width="10" customWidth="1"/>
    <col min="5" max="9" width="9.140625" customWidth="1"/>
    <col min="10" max="10" width="10.5703125" customWidth="1"/>
    <col min="11" max="11" width="9.140625" customWidth="1"/>
    <col min="12" max="12" width="38.85546875" customWidth="1"/>
    <col min="13" max="13" width="33.42578125" customWidth="1"/>
  </cols>
  <sheetData>
    <row r="2" spans="1:15" ht="18.75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18.75">
      <c r="A3" s="60" t="s">
        <v>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18.75">
      <c r="A4" s="60" t="s">
        <v>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6" spans="1:15">
      <c r="A6" s="62" t="s">
        <v>2</v>
      </c>
      <c r="B6" s="62" t="s">
        <v>0</v>
      </c>
      <c r="C6" s="62" t="s">
        <v>1</v>
      </c>
      <c r="D6" s="62" t="s">
        <v>6</v>
      </c>
      <c r="E6" s="65" t="s">
        <v>42</v>
      </c>
      <c r="F6" s="66"/>
      <c r="G6" s="66"/>
      <c r="H6" s="67"/>
      <c r="I6" s="63" t="s">
        <v>52</v>
      </c>
      <c r="J6" s="54"/>
      <c r="K6" s="63" t="s">
        <v>45</v>
      </c>
      <c r="L6" s="61" t="s">
        <v>4</v>
      </c>
      <c r="M6" s="61" t="s">
        <v>3</v>
      </c>
      <c r="N6" s="4"/>
      <c r="O6" s="4"/>
    </row>
    <row r="7" spans="1:15" ht="112.5" customHeight="1">
      <c r="A7" s="62"/>
      <c r="B7" s="62"/>
      <c r="C7" s="62"/>
      <c r="D7" s="62"/>
      <c r="E7" s="12" t="s">
        <v>39</v>
      </c>
      <c r="F7" s="12" t="s">
        <v>40</v>
      </c>
      <c r="G7" s="12" t="s">
        <v>41</v>
      </c>
      <c r="H7" s="12" t="s">
        <v>51</v>
      </c>
      <c r="I7" s="64"/>
      <c r="J7" s="55" t="s">
        <v>150</v>
      </c>
      <c r="K7" s="64"/>
      <c r="L7" s="61"/>
      <c r="M7" s="61"/>
      <c r="O7" s="4"/>
    </row>
    <row r="8" spans="1:15">
      <c r="A8" s="78" t="s">
        <v>12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6"/>
      <c r="O8" s="6"/>
    </row>
    <row r="9" spans="1:15" s="45" customFormat="1" ht="47.25">
      <c r="A9" s="2">
        <v>1</v>
      </c>
      <c r="B9" s="25" t="s">
        <v>65</v>
      </c>
      <c r="C9" s="2" t="s">
        <v>20</v>
      </c>
      <c r="D9" s="42" t="s">
        <v>66</v>
      </c>
      <c r="E9" s="3">
        <v>40</v>
      </c>
      <c r="F9" s="3">
        <v>40</v>
      </c>
      <c r="G9" s="3">
        <v>40</v>
      </c>
      <c r="H9" s="3">
        <v>37</v>
      </c>
      <c r="I9" s="3">
        <f t="shared" ref="I9:I16" si="0">SUM(E9:H9)</f>
        <v>157</v>
      </c>
      <c r="J9" s="3" t="s">
        <v>151</v>
      </c>
      <c r="K9" s="53" t="s">
        <v>47</v>
      </c>
      <c r="L9" s="22" t="s">
        <v>11</v>
      </c>
      <c r="M9" s="46" t="s">
        <v>21</v>
      </c>
      <c r="N9" s="10"/>
      <c r="O9" s="10"/>
    </row>
    <row r="10" spans="1:15" s="45" customFormat="1" ht="40.5" customHeight="1">
      <c r="A10" s="2">
        <v>3</v>
      </c>
      <c r="B10" s="21" t="s">
        <v>69</v>
      </c>
      <c r="C10" s="2" t="s">
        <v>27</v>
      </c>
      <c r="D10" s="3">
        <v>1</v>
      </c>
      <c r="E10" s="3">
        <v>37</v>
      </c>
      <c r="F10" s="3">
        <v>39</v>
      </c>
      <c r="G10" s="3">
        <v>40</v>
      </c>
      <c r="H10" s="3">
        <v>30</v>
      </c>
      <c r="I10" s="3">
        <f>SUM(E10:H10)</f>
        <v>146</v>
      </c>
      <c r="J10" s="3">
        <v>40</v>
      </c>
      <c r="K10" s="53" t="s">
        <v>48</v>
      </c>
      <c r="L10" s="22" t="s">
        <v>11</v>
      </c>
      <c r="M10" s="46" t="s">
        <v>112</v>
      </c>
      <c r="N10" s="10"/>
      <c r="O10" s="10"/>
    </row>
    <row r="11" spans="1:15" s="45" customFormat="1" ht="33.75" customHeight="1">
      <c r="A11" s="2">
        <v>2</v>
      </c>
      <c r="B11" s="21" t="s">
        <v>63</v>
      </c>
      <c r="C11" s="2" t="s">
        <v>9</v>
      </c>
      <c r="D11" s="2">
        <v>3</v>
      </c>
      <c r="E11" s="3">
        <v>39</v>
      </c>
      <c r="F11" s="3">
        <v>37</v>
      </c>
      <c r="G11" s="3">
        <v>40</v>
      </c>
      <c r="H11" s="3">
        <v>30</v>
      </c>
      <c r="I11" s="3">
        <f t="shared" si="0"/>
        <v>146</v>
      </c>
      <c r="J11" s="3">
        <v>39</v>
      </c>
      <c r="K11" s="53" t="s">
        <v>49</v>
      </c>
      <c r="L11" s="22" t="s">
        <v>11</v>
      </c>
      <c r="M11" s="46" t="s">
        <v>120</v>
      </c>
      <c r="N11" s="10"/>
      <c r="O11" s="10"/>
    </row>
    <row r="12" spans="1:15" s="45" customFormat="1" ht="53.25" customHeight="1">
      <c r="A12" s="2">
        <v>4</v>
      </c>
      <c r="B12" s="21" t="s">
        <v>67</v>
      </c>
      <c r="C12" s="2" t="s">
        <v>20</v>
      </c>
      <c r="D12" s="3">
        <v>3</v>
      </c>
      <c r="E12" s="3">
        <v>36</v>
      </c>
      <c r="F12" s="3">
        <v>39</v>
      </c>
      <c r="G12" s="3">
        <v>39</v>
      </c>
      <c r="H12" s="3">
        <v>32</v>
      </c>
      <c r="I12" s="3">
        <f t="shared" si="0"/>
        <v>146</v>
      </c>
      <c r="J12" s="3">
        <v>34</v>
      </c>
      <c r="K12" s="30" t="s">
        <v>50</v>
      </c>
      <c r="L12" s="22" t="s">
        <v>11</v>
      </c>
      <c r="M12" s="17" t="s">
        <v>22</v>
      </c>
      <c r="N12" s="10"/>
      <c r="O12" s="10"/>
    </row>
    <row r="13" spans="1:15" s="45" customFormat="1" ht="39" customHeight="1">
      <c r="A13" s="2">
        <v>5</v>
      </c>
      <c r="B13" s="21" t="s">
        <v>61</v>
      </c>
      <c r="C13" s="2" t="s">
        <v>9</v>
      </c>
      <c r="D13" s="2">
        <v>1</v>
      </c>
      <c r="E13" s="3">
        <v>36</v>
      </c>
      <c r="F13" s="3">
        <v>39</v>
      </c>
      <c r="G13" s="3">
        <v>37</v>
      </c>
      <c r="H13" s="3">
        <v>33</v>
      </c>
      <c r="I13" s="3">
        <f t="shared" si="0"/>
        <v>145</v>
      </c>
      <c r="J13" s="3" t="s">
        <v>151</v>
      </c>
      <c r="K13" s="30" t="s">
        <v>50</v>
      </c>
      <c r="L13" s="22" t="s">
        <v>11</v>
      </c>
      <c r="M13" s="44" t="s">
        <v>118</v>
      </c>
      <c r="N13" s="10"/>
      <c r="O13" s="10"/>
    </row>
    <row r="14" spans="1:15" s="45" customFormat="1" ht="47.25" customHeight="1">
      <c r="A14" s="2">
        <v>6</v>
      </c>
      <c r="B14" s="21" t="s">
        <v>55</v>
      </c>
      <c r="C14" s="2" t="s">
        <v>16</v>
      </c>
      <c r="D14" s="3">
        <v>4</v>
      </c>
      <c r="E14" s="3">
        <v>35</v>
      </c>
      <c r="F14" s="3">
        <v>38</v>
      </c>
      <c r="G14" s="3">
        <v>35</v>
      </c>
      <c r="H14" s="3">
        <v>37</v>
      </c>
      <c r="I14" s="3">
        <f t="shared" si="0"/>
        <v>145</v>
      </c>
      <c r="J14" s="3" t="s">
        <v>151</v>
      </c>
      <c r="K14" s="30" t="s">
        <v>50</v>
      </c>
      <c r="L14" s="22" t="s">
        <v>11</v>
      </c>
      <c r="M14" s="16" t="s">
        <v>7</v>
      </c>
      <c r="N14" s="10"/>
      <c r="O14" s="10"/>
    </row>
    <row r="15" spans="1:15" s="45" customFormat="1" ht="63">
      <c r="A15" s="2">
        <v>7</v>
      </c>
      <c r="B15" s="25" t="s">
        <v>56</v>
      </c>
      <c r="C15" s="2" t="s">
        <v>16</v>
      </c>
      <c r="D15" s="3">
        <v>1</v>
      </c>
      <c r="E15" s="3">
        <v>37</v>
      </c>
      <c r="F15" s="3">
        <v>38</v>
      </c>
      <c r="G15" s="3">
        <v>39</v>
      </c>
      <c r="H15" s="3">
        <v>29</v>
      </c>
      <c r="I15" s="3">
        <f t="shared" si="0"/>
        <v>143</v>
      </c>
      <c r="J15" s="3" t="s">
        <v>151</v>
      </c>
      <c r="K15" s="30" t="s">
        <v>50</v>
      </c>
      <c r="L15" s="22" t="s">
        <v>11</v>
      </c>
      <c r="M15" s="46" t="s">
        <v>126</v>
      </c>
      <c r="N15" s="10"/>
      <c r="O15" s="10"/>
    </row>
    <row r="16" spans="1:15" s="45" customFormat="1" ht="41.25" customHeight="1">
      <c r="A16" s="2">
        <v>8</v>
      </c>
      <c r="B16" s="21" t="s">
        <v>62</v>
      </c>
      <c r="C16" s="2" t="s">
        <v>9</v>
      </c>
      <c r="D16" s="2">
        <v>2</v>
      </c>
      <c r="E16" s="3">
        <v>35</v>
      </c>
      <c r="F16" s="3">
        <v>40</v>
      </c>
      <c r="G16" s="3">
        <v>39</v>
      </c>
      <c r="H16" s="3">
        <v>29</v>
      </c>
      <c r="I16" s="3">
        <f t="shared" si="0"/>
        <v>143</v>
      </c>
      <c r="J16" s="3" t="s">
        <v>151</v>
      </c>
      <c r="K16" s="30" t="s">
        <v>50</v>
      </c>
      <c r="L16" s="22" t="s">
        <v>11</v>
      </c>
      <c r="M16" s="44" t="s">
        <v>119</v>
      </c>
      <c r="N16" s="10"/>
      <c r="O16" s="10"/>
    </row>
    <row r="17" spans="1:15" s="45" customFormat="1" ht="42.75" customHeight="1">
      <c r="A17" s="2">
        <v>9</v>
      </c>
      <c r="B17" s="25" t="s">
        <v>53</v>
      </c>
      <c r="C17" s="2" t="s">
        <v>30</v>
      </c>
      <c r="D17" s="3">
        <v>2</v>
      </c>
      <c r="E17" s="3">
        <v>35</v>
      </c>
      <c r="F17" s="3">
        <v>34</v>
      </c>
      <c r="G17" s="3">
        <v>39</v>
      </c>
      <c r="H17" s="3">
        <v>34</v>
      </c>
      <c r="I17" s="3">
        <f t="shared" ref="I17:I38" si="1">SUM(E17:H17)</f>
        <v>142</v>
      </c>
      <c r="J17" s="3" t="s">
        <v>151</v>
      </c>
      <c r="K17" s="30" t="s">
        <v>50</v>
      </c>
      <c r="L17" s="22" t="s">
        <v>11</v>
      </c>
      <c r="M17" s="44" t="s">
        <v>123</v>
      </c>
      <c r="N17" s="10"/>
      <c r="O17" s="10"/>
    </row>
    <row r="18" spans="1:15" s="45" customFormat="1" ht="40.5" customHeight="1">
      <c r="A18" s="2">
        <v>10</v>
      </c>
      <c r="B18" s="21" t="s">
        <v>70</v>
      </c>
      <c r="C18" s="2" t="s">
        <v>27</v>
      </c>
      <c r="D18" s="3">
        <v>1</v>
      </c>
      <c r="E18" s="3">
        <v>34</v>
      </c>
      <c r="F18" s="3">
        <v>39</v>
      </c>
      <c r="G18" s="3">
        <v>37</v>
      </c>
      <c r="H18" s="3">
        <v>31</v>
      </c>
      <c r="I18" s="3">
        <f>SUM(E18:H18)</f>
        <v>141</v>
      </c>
      <c r="J18" s="3" t="s">
        <v>151</v>
      </c>
      <c r="K18" s="30" t="s">
        <v>50</v>
      </c>
      <c r="L18" s="22" t="s">
        <v>11</v>
      </c>
      <c r="M18" s="16" t="s">
        <v>113</v>
      </c>
      <c r="N18" s="10"/>
      <c r="O18" s="10"/>
    </row>
    <row r="19" spans="1:15" s="45" customFormat="1" ht="50.25" customHeight="1">
      <c r="A19" s="2">
        <v>11</v>
      </c>
      <c r="B19" s="25" t="s">
        <v>57</v>
      </c>
      <c r="C19" s="2" t="s">
        <v>16</v>
      </c>
      <c r="D19" s="3">
        <v>2</v>
      </c>
      <c r="E19" s="3">
        <v>28</v>
      </c>
      <c r="F19" s="3">
        <v>38</v>
      </c>
      <c r="G19" s="3">
        <v>37</v>
      </c>
      <c r="H19" s="3">
        <v>33</v>
      </c>
      <c r="I19" s="3">
        <f>SUM(E19:H19)</f>
        <v>136</v>
      </c>
      <c r="J19" s="3" t="s">
        <v>151</v>
      </c>
      <c r="K19" s="30" t="s">
        <v>50</v>
      </c>
      <c r="L19" s="22" t="s">
        <v>11</v>
      </c>
      <c r="M19" s="46" t="s">
        <v>127</v>
      </c>
      <c r="N19" s="10"/>
      <c r="O19" s="10"/>
    </row>
    <row r="20" spans="1:15" s="45" customFormat="1" ht="51" customHeight="1">
      <c r="A20" s="2">
        <v>12</v>
      </c>
      <c r="B20" s="21" t="s">
        <v>54</v>
      </c>
      <c r="C20" s="2" t="s">
        <v>16</v>
      </c>
      <c r="D20" s="2">
        <v>3</v>
      </c>
      <c r="E20" s="3">
        <v>31</v>
      </c>
      <c r="F20" s="3">
        <v>35</v>
      </c>
      <c r="G20" s="3">
        <v>39</v>
      </c>
      <c r="H20" s="3">
        <v>30</v>
      </c>
      <c r="I20" s="3">
        <f t="shared" si="1"/>
        <v>135</v>
      </c>
      <c r="J20" s="3" t="s">
        <v>151</v>
      </c>
      <c r="K20" s="30" t="s">
        <v>50</v>
      </c>
      <c r="L20" s="22" t="s">
        <v>11</v>
      </c>
      <c r="M20" s="44" t="s">
        <v>125</v>
      </c>
      <c r="N20" s="10"/>
      <c r="O20" s="10"/>
    </row>
    <row r="21" spans="1:15" s="45" customFormat="1" ht="36" customHeight="1">
      <c r="A21" s="2">
        <v>13</v>
      </c>
      <c r="B21" s="21" t="s">
        <v>68</v>
      </c>
      <c r="C21" s="2" t="s">
        <v>27</v>
      </c>
      <c r="D21" s="3">
        <v>2</v>
      </c>
      <c r="E21" s="3">
        <v>31</v>
      </c>
      <c r="F21" s="3">
        <v>38</v>
      </c>
      <c r="G21" s="3">
        <v>40</v>
      </c>
      <c r="H21" s="3">
        <v>20</v>
      </c>
      <c r="I21" s="3">
        <f>SUM(E21:H21)</f>
        <v>129</v>
      </c>
      <c r="J21" s="3" t="s">
        <v>151</v>
      </c>
      <c r="K21" s="30" t="s">
        <v>50</v>
      </c>
      <c r="L21" s="22" t="s">
        <v>11</v>
      </c>
      <c r="M21" s="46" t="s">
        <v>19</v>
      </c>
      <c r="N21" s="10"/>
      <c r="O21" s="10"/>
    </row>
    <row r="22" spans="1:15" s="45" customFormat="1" ht="39" customHeight="1">
      <c r="A22" s="2">
        <v>14</v>
      </c>
      <c r="B22" s="21" t="s">
        <v>71</v>
      </c>
      <c r="C22" s="2" t="s">
        <v>34</v>
      </c>
      <c r="D22" s="3">
        <v>1</v>
      </c>
      <c r="E22" s="3">
        <v>36</v>
      </c>
      <c r="F22" s="3">
        <v>37</v>
      </c>
      <c r="G22" s="3">
        <v>35</v>
      </c>
      <c r="H22" s="3">
        <v>21</v>
      </c>
      <c r="I22" s="3">
        <f>SUM(E22:H22)</f>
        <v>129</v>
      </c>
      <c r="J22" s="3" t="s">
        <v>151</v>
      </c>
      <c r="K22" s="30" t="s">
        <v>50</v>
      </c>
      <c r="L22" s="22" t="s">
        <v>11</v>
      </c>
      <c r="M22" s="46" t="s">
        <v>36</v>
      </c>
      <c r="N22" s="10"/>
      <c r="O22" s="10"/>
    </row>
    <row r="23" spans="1:15" s="45" customFormat="1" ht="39" customHeight="1">
      <c r="A23" s="2">
        <v>15</v>
      </c>
      <c r="B23" s="21" t="s">
        <v>64</v>
      </c>
      <c r="C23" s="2" t="s">
        <v>9</v>
      </c>
      <c r="D23" s="2">
        <v>1</v>
      </c>
      <c r="E23" s="3">
        <v>32</v>
      </c>
      <c r="F23" s="3">
        <v>32</v>
      </c>
      <c r="G23" s="3">
        <v>36</v>
      </c>
      <c r="H23" s="3">
        <v>27</v>
      </c>
      <c r="I23" s="3">
        <f>SUM(E23:H23)</f>
        <v>127</v>
      </c>
      <c r="J23" s="3" t="s">
        <v>151</v>
      </c>
      <c r="K23" s="30" t="s">
        <v>50</v>
      </c>
      <c r="L23" s="22" t="s">
        <v>11</v>
      </c>
      <c r="M23" s="46" t="s">
        <v>118</v>
      </c>
      <c r="N23" s="10"/>
      <c r="O23" s="10"/>
    </row>
    <row r="24" spans="1:15" s="45" customFormat="1" ht="37.5" customHeight="1">
      <c r="A24" s="2">
        <v>16</v>
      </c>
      <c r="B24" s="21" t="s">
        <v>72</v>
      </c>
      <c r="C24" s="2" t="s">
        <v>34</v>
      </c>
      <c r="D24" s="3" t="s">
        <v>73</v>
      </c>
      <c r="E24" s="3">
        <v>34</v>
      </c>
      <c r="F24" s="3">
        <v>35</v>
      </c>
      <c r="G24" s="3">
        <v>34</v>
      </c>
      <c r="H24" s="3">
        <v>24</v>
      </c>
      <c r="I24" s="3">
        <f>SUM(E24:H24)</f>
        <v>127</v>
      </c>
      <c r="J24" s="3" t="s">
        <v>151</v>
      </c>
      <c r="K24" s="30" t="s">
        <v>50</v>
      </c>
      <c r="L24" s="22" t="s">
        <v>11</v>
      </c>
      <c r="M24" s="46" t="s">
        <v>36</v>
      </c>
      <c r="N24" s="10"/>
      <c r="O24" s="10"/>
    </row>
    <row r="25" spans="1:15" s="45" customFormat="1" ht="47.25">
      <c r="A25" s="2">
        <v>17</v>
      </c>
      <c r="B25" s="25" t="s">
        <v>58</v>
      </c>
      <c r="C25" s="2" t="s">
        <v>31</v>
      </c>
      <c r="D25" s="3">
        <v>2</v>
      </c>
      <c r="E25" s="3">
        <v>30</v>
      </c>
      <c r="F25" s="3">
        <v>35</v>
      </c>
      <c r="G25" s="3">
        <v>33</v>
      </c>
      <c r="H25" s="3">
        <v>21</v>
      </c>
      <c r="I25" s="3">
        <f t="shared" si="1"/>
        <v>119</v>
      </c>
      <c r="J25" s="3" t="s">
        <v>151</v>
      </c>
      <c r="K25" s="30" t="s">
        <v>50</v>
      </c>
      <c r="L25" s="22" t="s">
        <v>11</v>
      </c>
      <c r="M25" s="46" t="s">
        <v>32</v>
      </c>
      <c r="N25" s="10"/>
      <c r="O25" s="10"/>
    </row>
    <row r="26" spans="1:15" s="45" customFormat="1" ht="58.5" customHeight="1">
      <c r="A26" s="2">
        <v>18</v>
      </c>
      <c r="B26" s="21" t="s">
        <v>60</v>
      </c>
      <c r="C26" s="2" t="s">
        <v>31</v>
      </c>
      <c r="D26" s="3">
        <v>2</v>
      </c>
      <c r="E26" s="3">
        <v>30</v>
      </c>
      <c r="F26" s="3">
        <v>36</v>
      </c>
      <c r="G26" s="3">
        <v>33</v>
      </c>
      <c r="H26" s="3">
        <v>20</v>
      </c>
      <c r="I26" s="3">
        <f t="shared" si="1"/>
        <v>119</v>
      </c>
      <c r="J26" s="3" t="s">
        <v>151</v>
      </c>
      <c r="K26" s="30" t="s">
        <v>50</v>
      </c>
      <c r="L26" s="22" t="s">
        <v>11</v>
      </c>
      <c r="M26" s="46" t="s">
        <v>32</v>
      </c>
      <c r="N26" s="10"/>
      <c r="O26" s="10"/>
    </row>
    <row r="27" spans="1:15" s="45" customFormat="1" ht="42.75" customHeight="1">
      <c r="A27" s="2">
        <v>19</v>
      </c>
      <c r="B27" s="21" t="s">
        <v>59</v>
      </c>
      <c r="C27" s="2" t="s">
        <v>31</v>
      </c>
      <c r="D27" s="3">
        <v>2</v>
      </c>
      <c r="E27" s="3">
        <v>30</v>
      </c>
      <c r="F27" s="3">
        <v>35</v>
      </c>
      <c r="G27" s="3">
        <v>33</v>
      </c>
      <c r="H27" s="3">
        <v>20</v>
      </c>
      <c r="I27" s="3">
        <f>SUM(E27:H27)</f>
        <v>118</v>
      </c>
      <c r="J27" s="3" t="s">
        <v>151</v>
      </c>
      <c r="K27" s="30" t="s">
        <v>50</v>
      </c>
      <c r="L27" s="22" t="s">
        <v>11</v>
      </c>
      <c r="M27" s="46" t="s">
        <v>32</v>
      </c>
      <c r="N27" s="10"/>
      <c r="O27" s="10"/>
    </row>
    <row r="28" spans="1:15" s="45" customFormat="1" ht="16.5" customHeight="1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10"/>
      <c r="O28" s="10"/>
    </row>
    <row r="29" spans="1:15" s="45" customFormat="1" ht="31.5">
      <c r="A29" s="2">
        <v>1</v>
      </c>
      <c r="B29" s="21" t="s">
        <v>81</v>
      </c>
      <c r="C29" s="2" t="s">
        <v>34</v>
      </c>
      <c r="D29" s="3">
        <v>1</v>
      </c>
      <c r="E29" s="3">
        <v>40</v>
      </c>
      <c r="F29" s="3">
        <v>38</v>
      </c>
      <c r="G29" s="3">
        <v>39</v>
      </c>
      <c r="H29" s="3">
        <v>34</v>
      </c>
      <c r="I29" s="3">
        <f t="shared" ref="I29:I36" si="2">SUM(E29:H29)</f>
        <v>151</v>
      </c>
      <c r="J29" s="3" t="s">
        <v>151</v>
      </c>
      <c r="K29" s="53" t="s">
        <v>47</v>
      </c>
      <c r="L29" s="21" t="s">
        <v>10</v>
      </c>
      <c r="M29" s="46" t="s">
        <v>36</v>
      </c>
      <c r="N29" s="10"/>
      <c r="O29" s="10"/>
    </row>
    <row r="30" spans="1:15" s="45" customFormat="1" ht="49.5" customHeight="1">
      <c r="A30" s="2">
        <v>2</v>
      </c>
      <c r="B30" s="21" t="s">
        <v>78</v>
      </c>
      <c r="C30" s="2" t="s">
        <v>31</v>
      </c>
      <c r="D30" s="3">
        <v>3</v>
      </c>
      <c r="E30" s="3">
        <v>35</v>
      </c>
      <c r="F30" s="3">
        <v>35</v>
      </c>
      <c r="G30" s="3">
        <v>40</v>
      </c>
      <c r="H30" s="3">
        <v>34</v>
      </c>
      <c r="I30" s="3">
        <f t="shared" si="2"/>
        <v>144</v>
      </c>
      <c r="J30" s="3" t="s">
        <v>151</v>
      </c>
      <c r="K30" s="53" t="s">
        <v>48</v>
      </c>
      <c r="L30" s="21" t="s">
        <v>10</v>
      </c>
      <c r="M30" s="46" t="s">
        <v>32</v>
      </c>
      <c r="N30" s="10"/>
      <c r="O30" s="10"/>
    </row>
    <row r="31" spans="1:15" s="45" customFormat="1" ht="38.25" customHeight="1">
      <c r="A31" s="2">
        <v>3</v>
      </c>
      <c r="B31" s="21" t="s">
        <v>82</v>
      </c>
      <c r="C31" s="2" t="s">
        <v>30</v>
      </c>
      <c r="D31" s="2">
        <v>2</v>
      </c>
      <c r="E31" s="3">
        <v>37</v>
      </c>
      <c r="F31" s="3">
        <v>38</v>
      </c>
      <c r="G31" s="3">
        <v>40</v>
      </c>
      <c r="H31" s="3">
        <v>28</v>
      </c>
      <c r="I31" s="3">
        <f t="shared" si="2"/>
        <v>143</v>
      </c>
      <c r="J31" s="3" t="s">
        <v>151</v>
      </c>
      <c r="K31" s="53" t="s">
        <v>49</v>
      </c>
      <c r="L31" s="21" t="s">
        <v>10</v>
      </c>
      <c r="M31" s="46" t="s">
        <v>123</v>
      </c>
      <c r="N31" s="10"/>
      <c r="O31" s="10"/>
    </row>
    <row r="32" spans="1:15" s="45" customFormat="1" ht="33.75" customHeight="1">
      <c r="A32" s="2">
        <v>4</v>
      </c>
      <c r="B32" s="21" t="s">
        <v>74</v>
      </c>
      <c r="C32" s="2" t="s">
        <v>9</v>
      </c>
      <c r="D32" s="2">
        <v>1</v>
      </c>
      <c r="E32" s="3">
        <v>35</v>
      </c>
      <c r="F32" s="3">
        <v>37</v>
      </c>
      <c r="G32" s="3">
        <v>39</v>
      </c>
      <c r="H32" s="3">
        <v>27</v>
      </c>
      <c r="I32" s="3">
        <f t="shared" si="2"/>
        <v>138</v>
      </c>
      <c r="J32" s="3" t="s">
        <v>151</v>
      </c>
      <c r="K32" s="30" t="s">
        <v>50</v>
      </c>
      <c r="L32" s="21" t="s">
        <v>10</v>
      </c>
      <c r="M32" s="46" t="s">
        <v>118</v>
      </c>
      <c r="N32" s="10"/>
      <c r="O32" s="10"/>
    </row>
    <row r="33" spans="1:15" s="45" customFormat="1" ht="47.25">
      <c r="A33" s="2">
        <v>5</v>
      </c>
      <c r="B33" s="15" t="s">
        <v>75</v>
      </c>
      <c r="C33" s="2" t="s">
        <v>31</v>
      </c>
      <c r="D33" s="3">
        <v>4</v>
      </c>
      <c r="E33" s="3">
        <v>35</v>
      </c>
      <c r="F33" s="3">
        <v>38</v>
      </c>
      <c r="G33" s="3">
        <v>40</v>
      </c>
      <c r="H33" s="3">
        <v>25</v>
      </c>
      <c r="I33" s="3">
        <f t="shared" si="2"/>
        <v>138</v>
      </c>
      <c r="J33" s="3" t="s">
        <v>151</v>
      </c>
      <c r="K33" s="30" t="s">
        <v>50</v>
      </c>
      <c r="L33" s="21" t="s">
        <v>10</v>
      </c>
      <c r="M33" s="46" t="s">
        <v>33</v>
      </c>
      <c r="N33" s="10"/>
      <c r="O33" s="10"/>
    </row>
    <row r="34" spans="1:15" s="45" customFormat="1" ht="31.5">
      <c r="A34" s="2">
        <v>6</v>
      </c>
      <c r="B34" s="25" t="s">
        <v>76</v>
      </c>
      <c r="C34" s="2" t="s">
        <v>77</v>
      </c>
      <c r="D34" s="3">
        <v>2</v>
      </c>
      <c r="E34" s="3">
        <v>38</v>
      </c>
      <c r="F34" s="3">
        <v>39</v>
      </c>
      <c r="G34" s="3">
        <v>38</v>
      </c>
      <c r="H34" s="3">
        <v>23</v>
      </c>
      <c r="I34" s="3">
        <f t="shared" si="2"/>
        <v>138</v>
      </c>
      <c r="J34" s="3" t="s">
        <v>151</v>
      </c>
      <c r="K34" s="30" t="s">
        <v>50</v>
      </c>
      <c r="L34" s="21" t="s">
        <v>10</v>
      </c>
      <c r="M34" s="11" t="s">
        <v>117</v>
      </c>
      <c r="N34" s="10"/>
      <c r="O34" s="10"/>
    </row>
    <row r="35" spans="1:15" s="45" customFormat="1" ht="31.5">
      <c r="A35" s="2">
        <v>7</v>
      </c>
      <c r="B35" s="21" t="s">
        <v>80</v>
      </c>
      <c r="C35" s="2" t="s">
        <v>34</v>
      </c>
      <c r="D35" s="3">
        <v>1</v>
      </c>
      <c r="E35" s="3">
        <v>34</v>
      </c>
      <c r="F35" s="3">
        <v>38</v>
      </c>
      <c r="G35" s="3">
        <v>40</v>
      </c>
      <c r="H35" s="3">
        <v>25</v>
      </c>
      <c r="I35" s="3">
        <f t="shared" si="2"/>
        <v>137</v>
      </c>
      <c r="J35" s="3" t="s">
        <v>151</v>
      </c>
      <c r="K35" s="30" t="s">
        <v>50</v>
      </c>
      <c r="L35" s="21" t="s">
        <v>10</v>
      </c>
      <c r="M35" s="46" t="s">
        <v>36</v>
      </c>
      <c r="N35" s="10"/>
      <c r="O35" s="10"/>
    </row>
    <row r="36" spans="1:15" s="45" customFormat="1" ht="31.5">
      <c r="A36" s="2">
        <v>8</v>
      </c>
      <c r="B36" s="43" t="s">
        <v>83</v>
      </c>
      <c r="C36" s="24" t="s">
        <v>16</v>
      </c>
      <c r="D36" s="24">
        <v>4</v>
      </c>
      <c r="E36" s="3">
        <v>32</v>
      </c>
      <c r="F36" s="3">
        <v>39</v>
      </c>
      <c r="G36" s="3">
        <v>40</v>
      </c>
      <c r="H36" s="3">
        <v>26</v>
      </c>
      <c r="I36" s="3">
        <f t="shared" si="2"/>
        <v>137</v>
      </c>
      <c r="J36" s="3" t="s">
        <v>151</v>
      </c>
      <c r="K36" s="30" t="s">
        <v>50</v>
      </c>
      <c r="L36" s="21" t="s">
        <v>10</v>
      </c>
      <c r="M36" s="46" t="s">
        <v>7</v>
      </c>
      <c r="N36" s="10"/>
      <c r="O36" s="10"/>
    </row>
    <row r="37" spans="1:15" s="45" customFormat="1" ht="32.25" customHeight="1">
      <c r="A37" s="2">
        <v>9</v>
      </c>
      <c r="B37" s="21" t="s">
        <v>79</v>
      </c>
      <c r="C37" s="2" t="s">
        <v>34</v>
      </c>
      <c r="D37" s="3">
        <v>1</v>
      </c>
      <c r="E37" s="3">
        <v>33</v>
      </c>
      <c r="F37" s="3">
        <v>37</v>
      </c>
      <c r="G37" s="3">
        <v>40</v>
      </c>
      <c r="H37" s="3">
        <v>19</v>
      </c>
      <c r="I37" s="3">
        <f t="shared" si="1"/>
        <v>129</v>
      </c>
      <c r="J37" s="3" t="s">
        <v>151</v>
      </c>
      <c r="K37" s="30" t="s">
        <v>50</v>
      </c>
      <c r="L37" s="21" t="s">
        <v>10</v>
      </c>
      <c r="M37" s="46" t="s">
        <v>36</v>
      </c>
      <c r="N37" s="10"/>
      <c r="O37" s="10"/>
    </row>
    <row r="38" spans="1:15" s="45" customFormat="1" ht="57.75" customHeight="1">
      <c r="A38" s="2">
        <v>10</v>
      </c>
      <c r="B38" s="25" t="s">
        <v>85</v>
      </c>
      <c r="C38" s="2" t="s">
        <v>16</v>
      </c>
      <c r="D38" s="3">
        <v>3</v>
      </c>
      <c r="E38" s="3">
        <v>31</v>
      </c>
      <c r="F38" s="3">
        <v>36</v>
      </c>
      <c r="G38" s="3">
        <v>37</v>
      </c>
      <c r="H38" s="3">
        <v>25</v>
      </c>
      <c r="I38" s="3">
        <f t="shared" si="1"/>
        <v>129</v>
      </c>
      <c r="J38" s="3" t="s">
        <v>151</v>
      </c>
      <c r="K38" s="30" t="s">
        <v>50</v>
      </c>
      <c r="L38" s="21" t="s">
        <v>10</v>
      </c>
      <c r="M38" s="46" t="s">
        <v>125</v>
      </c>
      <c r="N38" s="10"/>
      <c r="O38" s="10"/>
    </row>
    <row r="39" spans="1:15" s="45" customFormat="1" ht="49.5" customHeight="1">
      <c r="A39" s="2">
        <v>11</v>
      </c>
      <c r="B39" s="21" t="s">
        <v>84</v>
      </c>
      <c r="C39" s="2" t="s">
        <v>16</v>
      </c>
      <c r="D39" s="3">
        <v>4</v>
      </c>
      <c r="E39" s="3">
        <v>31</v>
      </c>
      <c r="F39" s="3">
        <v>37</v>
      </c>
      <c r="G39" s="3">
        <v>37</v>
      </c>
      <c r="H39" s="3">
        <v>21</v>
      </c>
      <c r="I39" s="3">
        <f>SUM(E39:H39)</f>
        <v>126</v>
      </c>
      <c r="J39" s="3" t="s">
        <v>151</v>
      </c>
      <c r="K39" s="30" t="s">
        <v>50</v>
      </c>
      <c r="L39" s="21" t="s">
        <v>10</v>
      </c>
      <c r="M39" s="46" t="s">
        <v>17</v>
      </c>
      <c r="N39" s="10"/>
      <c r="O39" s="10"/>
    </row>
    <row r="40" spans="1:15">
      <c r="A40" s="77" t="s">
        <v>13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6"/>
      <c r="O40" s="6"/>
    </row>
    <row r="41" spans="1:15" ht="48" customHeight="1">
      <c r="A41" s="13">
        <v>1</v>
      </c>
      <c r="B41" s="25" t="s">
        <v>95</v>
      </c>
      <c r="C41" s="2" t="s">
        <v>20</v>
      </c>
      <c r="D41" s="42" t="s">
        <v>94</v>
      </c>
      <c r="E41" s="3">
        <v>40</v>
      </c>
      <c r="F41" s="3">
        <v>40</v>
      </c>
      <c r="G41" s="3">
        <v>40</v>
      </c>
      <c r="H41" s="3">
        <v>40</v>
      </c>
      <c r="I41" s="3">
        <f t="shared" ref="I41:I50" si="3">SUM(E41:H41)</f>
        <v>160</v>
      </c>
      <c r="J41" s="3" t="s">
        <v>151</v>
      </c>
      <c r="K41" s="53" t="s">
        <v>47</v>
      </c>
      <c r="L41" s="22" t="s">
        <v>11</v>
      </c>
      <c r="M41" s="17" t="s">
        <v>21</v>
      </c>
    </row>
    <row r="42" spans="1:15" ht="51.75" customHeight="1">
      <c r="A42" s="13">
        <v>2</v>
      </c>
      <c r="B42" s="25" t="s">
        <v>96</v>
      </c>
      <c r="C42" s="2" t="s">
        <v>20</v>
      </c>
      <c r="D42" s="42" t="s">
        <v>97</v>
      </c>
      <c r="E42" s="3">
        <v>40</v>
      </c>
      <c r="F42" s="3">
        <v>40</v>
      </c>
      <c r="G42" s="3">
        <v>40</v>
      </c>
      <c r="H42" s="3">
        <v>38</v>
      </c>
      <c r="I42" s="3">
        <f t="shared" si="3"/>
        <v>158</v>
      </c>
      <c r="J42" s="3" t="s">
        <v>151</v>
      </c>
      <c r="K42" s="53" t="s">
        <v>48</v>
      </c>
      <c r="L42" s="22" t="s">
        <v>11</v>
      </c>
      <c r="M42" s="17" t="s">
        <v>22</v>
      </c>
    </row>
    <row r="43" spans="1:15" ht="39" customHeight="1">
      <c r="A43" s="13">
        <v>3</v>
      </c>
      <c r="B43" s="25" t="s">
        <v>93</v>
      </c>
      <c r="C43" s="2" t="s">
        <v>20</v>
      </c>
      <c r="D43" s="42" t="s">
        <v>94</v>
      </c>
      <c r="E43" s="3">
        <v>40</v>
      </c>
      <c r="F43" s="3">
        <v>40</v>
      </c>
      <c r="G43" s="3">
        <v>39</v>
      </c>
      <c r="H43" s="3">
        <v>38</v>
      </c>
      <c r="I43" s="3">
        <f t="shared" si="3"/>
        <v>157</v>
      </c>
      <c r="J43" s="3" t="s">
        <v>151</v>
      </c>
      <c r="K43" s="53" t="s">
        <v>49</v>
      </c>
      <c r="L43" s="22" t="s">
        <v>11</v>
      </c>
      <c r="M43" s="17" t="s">
        <v>21</v>
      </c>
    </row>
    <row r="44" spans="1:15" ht="42" customHeight="1">
      <c r="A44" s="13">
        <v>4</v>
      </c>
      <c r="B44" s="25" t="s">
        <v>99</v>
      </c>
      <c r="C44" s="2" t="s">
        <v>27</v>
      </c>
      <c r="D44" s="42" t="s">
        <v>94</v>
      </c>
      <c r="E44" s="3">
        <v>40</v>
      </c>
      <c r="F44" s="3">
        <v>38</v>
      </c>
      <c r="G44" s="3">
        <v>40</v>
      </c>
      <c r="H44" s="3">
        <v>30</v>
      </c>
      <c r="I44" s="3">
        <f t="shared" si="3"/>
        <v>148</v>
      </c>
      <c r="J44" s="3" t="s">
        <v>151</v>
      </c>
      <c r="K44" s="30" t="s">
        <v>50</v>
      </c>
      <c r="L44" s="22" t="s">
        <v>11</v>
      </c>
      <c r="M44" s="17" t="s">
        <v>114</v>
      </c>
    </row>
    <row r="45" spans="1:15" ht="39" customHeight="1">
      <c r="A45" s="13">
        <v>5</v>
      </c>
      <c r="B45" s="25" t="s">
        <v>100</v>
      </c>
      <c r="C45" s="2" t="s">
        <v>90</v>
      </c>
      <c r="D45" s="42" t="s">
        <v>101</v>
      </c>
      <c r="E45" s="3">
        <v>37</v>
      </c>
      <c r="F45" s="3">
        <v>37</v>
      </c>
      <c r="G45" s="3">
        <v>39</v>
      </c>
      <c r="H45" s="3">
        <v>32</v>
      </c>
      <c r="I45" s="3">
        <f t="shared" si="3"/>
        <v>145</v>
      </c>
      <c r="J45" s="3" t="s">
        <v>151</v>
      </c>
      <c r="K45" s="30" t="s">
        <v>50</v>
      </c>
      <c r="L45" s="22" t="s">
        <v>11</v>
      </c>
      <c r="M45" s="34" t="s">
        <v>26</v>
      </c>
    </row>
    <row r="46" spans="1:15" ht="42.75" customHeight="1">
      <c r="A46" s="13">
        <v>6</v>
      </c>
      <c r="B46" s="25" t="s">
        <v>98</v>
      </c>
      <c r="C46" s="2" t="s">
        <v>27</v>
      </c>
      <c r="D46" s="42" t="s">
        <v>94</v>
      </c>
      <c r="E46" s="3">
        <v>36</v>
      </c>
      <c r="F46" s="3">
        <v>39</v>
      </c>
      <c r="G46" s="3">
        <v>39</v>
      </c>
      <c r="H46" s="3">
        <v>30</v>
      </c>
      <c r="I46" s="3">
        <f t="shared" si="3"/>
        <v>144</v>
      </c>
      <c r="J46" s="3" t="s">
        <v>151</v>
      </c>
      <c r="K46" s="30" t="s">
        <v>50</v>
      </c>
      <c r="L46" s="22" t="s">
        <v>11</v>
      </c>
      <c r="M46" s="17" t="s">
        <v>114</v>
      </c>
    </row>
    <row r="47" spans="1:15" ht="54.75" customHeight="1">
      <c r="A47" s="13">
        <v>7</v>
      </c>
      <c r="B47" s="25" t="s">
        <v>91</v>
      </c>
      <c r="C47" s="2" t="s">
        <v>9</v>
      </c>
      <c r="D47" s="2">
        <v>5</v>
      </c>
      <c r="E47" s="3">
        <v>37</v>
      </c>
      <c r="F47" s="3">
        <v>38</v>
      </c>
      <c r="G47" s="3">
        <v>38</v>
      </c>
      <c r="H47" s="3">
        <v>28</v>
      </c>
      <c r="I47" s="3">
        <f t="shared" si="3"/>
        <v>141</v>
      </c>
      <c r="J47" s="3" t="s">
        <v>151</v>
      </c>
      <c r="K47" s="30" t="s">
        <v>50</v>
      </c>
      <c r="L47" s="22" t="s">
        <v>11</v>
      </c>
      <c r="M47" s="17" t="s">
        <v>121</v>
      </c>
    </row>
    <row r="48" spans="1:15" ht="42" customHeight="1">
      <c r="A48" s="13">
        <v>8</v>
      </c>
      <c r="B48" s="25" t="s">
        <v>92</v>
      </c>
      <c r="C48" s="2" t="s">
        <v>9</v>
      </c>
      <c r="D48" s="2">
        <v>7</v>
      </c>
      <c r="E48" s="3">
        <v>37</v>
      </c>
      <c r="F48" s="3">
        <v>37</v>
      </c>
      <c r="G48" s="3">
        <v>36</v>
      </c>
      <c r="H48" s="3">
        <v>30</v>
      </c>
      <c r="I48" s="3">
        <f t="shared" si="3"/>
        <v>140</v>
      </c>
      <c r="J48" s="3" t="s">
        <v>151</v>
      </c>
      <c r="K48" s="30" t="s">
        <v>50</v>
      </c>
      <c r="L48" s="22" t="s">
        <v>11</v>
      </c>
      <c r="M48" s="17" t="s">
        <v>122</v>
      </c>
    </row>
    <row r="49" spans="1:13" ht="31.5">
      <c r="A49" s="13">
        <v>9</v>
      </c>
      <c r="B49" s="25" t="s">
        <v>86</v>
      </c>
      <c r="C49" s="2" t="s">
        <v>30</v>
      </c>
      <c r="D49" s="2">
        <v>5</v>
      </c>
      <c r="E49" s="3">
        <v>37</v>
      </c>
      <c r="F49" s="3">
        <v>38</v>
      </c>
      <c r="G49" s="3">
        <v>36</v>
      </c>
      <c r="H49" s="3">
        <v>28</v>
      </c>
      <c r="I49" s="3">
        <f t="shared" si="3"/>
        <v>139</v>
      </c>
      <c r="J49" s="3" t="s">
        <v>151</v>
      </c>
      <c r="K49" s="30" t="s">
        <v>50</v>
      </c>
      <c r="L49" s="22" t="s">
        <v>11</v>
      </c>
      <c r="M49" s="17" t="s">
        <v>123</v>
      </c>
    </row>
    <row r="50" spans="1:13" ht="50.25" customHeight="1">
      <c r="A50" s="13">
        <v>10</v>
      </c>
      <c r="B50" s="21" t="s">
        <v>88</v>
      </c>
      <c r="C50" s="2" t="s">
        <v>16</v>
      </c>
      <c r="D50" s="2">
        <v>8</v>
      </c>
      <c r="E50" s="3">
        <v>30</v>
      </c>
      <c r="F50" s="3">
        <v>35</v>
      </c>
      <c r="G50" s="3">
        <v>39</v>
      </c>
      <c r="H50" s="3">
        <v>31</v>
      </c>
      <c r="I50" s="3">
        <f t="shared" si="3"/>
        <v>135</v>
      </c>
      <c r="J50" s="3" t="s">
        <v>151</v>
      </c>
      <c r="K50" s="30" t="s">
        <v>50</v>
      </c>
      <c r="L50" s="22" t="s">
        <v>11</v>
      </c>
      <c r="M50" s="17"/>
    </row>
    <row r="51" spans="1:13" ht="41.25" customHeight="1">
      <c r="A51" s="13">
        <v>11</v>
      </c>
      <c r="B51" s="25" t="s">
        <v>87</v>
      </c>
      <c r="C51" s="2" t="s">
        <v>30</v>
      </c>
      <c r="D51" s="2">
        <v>5</v>
      </c>
      <c r="E51" s="3">
        <v>32</v>
      </c>
      <c r="F51" s="3">
        <v>35</v>
      </c>
      <c r="G51" s="3">
        <v>38</v>
      </c>
      <c r="H51" s="3">
        <v>26</v>
      </c>
      <c r="I51" s="3">
        <f t="shared" ref="I51:I58" si="4">SUM(E51:H51)</f>
        <v>131</v>
      </c>
      <c r="J51" s="3" t="s">
        <v>151</v>
      </c>
      <c r="K51" s="30" t="s">
        <v>50</v>
      </c>
      <c r="L51" s="22" t="s">
        <v>11</v>
      </c>
      <c r="M51" s="17" t="s">
        <v>123</v>
      </c>
    </row>
    <row r="52" spans="1:13" ht="52.5" customHeight="1">
      <c r="A52" s="13">
        <v>12</v>
      </c>
      <c r="B52" s="25" t="s">
        <v>89</v>
      </c>
      <c r="C52" s="2" t="s">
        <v>90</v>
      </c>
      <c r="D52" s="3">
        <v>6</v>
      </c>
      <c r="E52" s="3">
        <v>35</v>
      </c>
      <c r="F52" s="3">
        <v>38</v>
      </c>
      <c r="G52" s="3">
        <v>38</v>
      </c>
      <c r="H52" s="3">
        <v>20</v>
      </c>
      <c r="I52" s="3">
        <f t="shared" si="4"/>
        <v>131</v>
      </c>
      <c r="J52" s="3" t="s">
        <v>151</v>
      </c>
      <c r="K52" s="30" t="s">
        <v>50</v>
      </c>
      <c r="L52" s="22" t="s">
        <v>11</v>
      </c>
      <c r="M52" s="34" t="s">
        <v>26</v>
      </c>
    </row>
    <row r="53" spans="1:13" ht="14.25" customHeight="1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3"/>
    </row>
    <row r="54" spans="1:13" ht="19.5" customHeight="1">
      <c r="A54" s="13">
        <v>5</v>
      </c>
      <c r="B54" s="14" t="s">
        <v>107</v>
      </c>
      <c r="C54" s="2" t="s">
        <v>20</v>
      </c>
      <c r="D54" s="42" t="s">
        <v>108</v>
      </c>
      <c r="E54" s="3">
        <v>40</v>
      </c>
      <c r="F54" s="3">
        <v>40</v>
      </c>
      <c r="G54" s="3">
        <v>40</v>
      </c>
      <c r="H54" s="3">
        <v>38</v>
      </c>
      <c r="I54" s="3">
        <f>SUM(E54:H54)</f>
        <v>158</v>
      </c>
      <c r="J54" s="3" t="s">
        <v>151</v>
      </c>
      <c r="K54" s="53" t="s">
        <v>47</v>
      </c>
      <c r="L54" s="21" t="s">
        <v>10</v>
      </c>
      <c r="M54" s="17" t="s">
        <v>24</v>
      </c>
    </row>
    <row r="55" spans="1:13" ht="47.25">
      <c r="A55" s="13">
        <v>4</v>
      </c>
      <c r="B55" s="25" t="s">
        <v>105</v>
      </c>
      <c r="C55" s="2" t="s">
        <v>20</v>
      </c>
      <c r="D55" s="42" t="s">
        <v>106</v>
      </c>
      <c r="E55" s="3">
        <v>36</v>
      </c>
      <c r="F55" s="3">
        <v>39</v>
      </c>
      <c r="G55" s="3">
        <v>40</v>
      </c>
      <c r="H55" s="3">
        <v>35</v>
      </c>
      <c r="I55" s="3">
        <f>SUM(E55:H55)</f>
        <v>150</v>
      </c>
      <c r="J55" s="3">
        <v>39</v>
      </c>
      <c r="K55" s="53" t="s">
        <v>48</v>
      </c>
      <c r="L55" s="21" t="s">
        <v>10</v>
      </c>
      <c r="M55" s="17" t="s">
        <v>23</v>
      </c>
    </row>
    <row r="56" spans="1:13" ht="41.25" customHeight="1">
      <c r="A56" s="13">
        <v>1</v>
      </c>
      <c r="B56" s="25" t="s">
        <v>102</v>
      </c>
      <c r="C56" s="2" t="s">
        <v>90</v>
      </c>
      <c r="D56" s="3">
        <v>5</v>
      </c>
      <c r="E56" s="3">
        <v>38</v>
      </c>
      <c r="F56" s="3">
        <v>39</v>
      </c>
      <c r="G56" s="3">
        <v>39</v>
      </c>
      <c r="H56" s="3">
        <v>34</v>
      </c>
      <c r="I56" s="3">
        <f t="shared" si="4"/>
        <v>150</v>
      </c>
      <c r="J56" s="3">
        <v>38</v>
      </c>
      <c r="K56" s="53" t="s">
        <v>49</v>
      </c>
      <c r="L56" s="21" t="s">
        <v>10</v>
      </c>
      <c r="M56" s="17" t="s">
        <v>115</v>
      </c>
    </row>
    <row r="57" spans="1:13" ht="47.25">
      <c r="A57" s="13">
        <v>2</v>
      </c>
      <c r="B57" s="25" t="s">
        <v>103</v>
      </c>
      <c r="C57" s="2" t="s">
        <v>90</v>
      </c>
      <c r="D57" s="3">
        <v>7</v>
      </c>
      <c r="E57" s="3">
        <v>40</v>
      </c>
      <c r="F57" s="3">
        <v>40</v>
      </c>
      <c r="G57" s="3">
        <v>33</v>
      </c>
      <c r="H57" s="3">
        <v>34</v>
      </c>
      <c r="I57" s="3">
        <f>SUM(E57:H57)</f>
        <v>147</v>
      </c>
      <c r="J57" s="3" t="s">
        <v>151</v>
      </c>
      <c r="K57" s="30" t="s">
        <v>50</v>
      </c>
      <c r="L57" s="21" t="s">
        <v>10</v>
      </c>
      <c r="M57" s="17" t="s">
        <v>116</v>
      </c>
    </row>
    <row r="58" spans="1:13" ht="51.75" customHeight="1">
      <c r="A58" s="13">
        <v>3</v>
      </c>
      <c r="B58" s="25" t="s">
        <v>104</v>
      </c>
      <c r="C58" s="2" t="s">
        <v>28</v>
      </c>
      <c r="D58" s="2">
        <v>8</v>
      </c>
      <c r="E58" s="3">
        <v>37</v>
      </c>
      <c r="F58" s="3">
        <v>38</v>
      </c>
      <c r="G58" s="3">
        <v>39</v>
      </c>
      <c r="H58" s="3">
        <v>29</v>
      </c>
      <c r="I58" s="3">
        <f t="shared" si="4"/>
        <v>143</v>
      </c>
      <c r="J58" s="3" t="s">
        <v>151</v>
      </c>
      <c r="K58" s="30" t="s">
        <v>50</v>
      </c>
      <c r="L58" s="21" t="s">
        <v>10</v>
      </c>
      <c r="M58" s="17" t="s">
        <v>29</v>
      </c>
    </row>
    <row r="59" spans="1:13">
      <c r="A59" s="74" t="s">
        <v>14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6"/>
    </row>
    <row r="60" spans="1:13" ht="47.25">
      <c r="A60" s="11">
        <v>3</v>
      </c>
      <c r="B60" s="15" t="s">
        <v>111</v>
      </c>
      <c r="C60" s="11" t="s">
        <v>20</v>
      </c>
      <c r="D60" s="11">
        <v>11</v>
      </c>
      <c r="E60" s="11">
        <v>38</v>
      </c>
      <c r="F60" s="11">
        <v>40</v>
      </c>
      <c r="G60" s="11">
        <v>39</v>
      </c>
      <c r="H60" s="11">
        <v>33</v>
      </c>
      <c r="I60" s="3">
        <f>SUM(E60:H60)</f>
        <v>150</v>
      </c>
      <c r="J60" s="3" t="s">
        <v>151</v>
      </c>
      <c r="K60" s="48" t="s">
        <v>47</v>
      </c>
      <c r="L60" s="22" t="s">
        <v>11</v>
      </c>
      <c r="M60" s="11" t="s">
        <v>22</v>
      </c>
    </row>
    <row r="61" spans="1:13" ht="50.25" customHeight="1">
      <c r="A61" s="13">
        <v>1</v>
      </c>
      <c r="B61" s="35" t="s">
        <v>109</v>
      </c>
      <c r="C61" s="2" t="s">
        <v>16</v>
      </c>
      <c r="D61" s="2">
        <v>10</v>
      </c>
      <c r="E61" s="3">
        <v>34</v>
      </c>
      <c r="F61" s="3">
        <v>40</v>
      </c>
      <c r="G61" s="3">
        <v>40</v>
      </c>
      <c r="H61" s="3">
        <v>33</v>
      </c>
      <c r="I61" s="3">
        <f>SUM(E61:H61)</f>
        <v>147</v>
      </c>
      <c r="J61" s="3" t="s">
        <v>151</v>
      </c>
      <c r="K61" s="53" t="s">
        <v>48</v>
      </c>
      <c r="L61" s="22" t="s">
        <v>11</v>
      </c>
      <c r="M61" s="11" t="s">
        <v>124</v>
      </c>
    </row>
    <row r="62" spans="1:13" ht="31.5">
      <c r="A62" s="11">
        <v>2</v>
      </c>
      <c r="B62" s="35" t="s">
        <v>110</v>
      </c>
      <c r="C62" s="2" t="s">
        <v>77</v>
      </c>
      <c r="D62" s="2">
        <v>9</v>
      </c>
      <c r="E62" s="11">
        <v>35</v>
      </c>
      <c r="F62" s="11">
        <v>40</v>
      </c>
      <c r="G62" s="11">
        <v>38</v>
      </c>
      <c r="H62" s="11">
        <v>33</v>
      </c>
      <c r="I62" s="3">
        <f t="shared" ref="I62" si="5">SUM(E62:H62)</f>
        <v>146</v>
      </c>
      <c r="J62" s="3" t="s">
        <v>151</v>
      </c>
      <c r="K62" s="53" t="s">
        <v>49</v>
      </c>
      <c r="L62" s="22" t="s">
        <v>11</v>
      </c>
      <c r="M62" s="11" t="s">
        <v>117</v>
      </c>
    </row>
    <row r="83" spans="1:1" ht="18.75">
      <c r="A83" s="26"/>
    </row>
  </sheetData>
  <sheetProtection sheet="1" objects="1" scenarios="1" sort="0"/>
  <sortState ref="B28:L31">
    <sortCondition descending="1" ref="I28:I31"/>
  </sortState>
  <mergeCells count="17">
    <mergeCell ref="A28:M28"/>
    <mergeCell ref="A53:M53"/>
    <mergeCell ref="A59:M59"/>
    <mergeCell ref="A40:M40"/>
    <mergeCell ref="A8:M8"/>
    <mergeCell ref="A2:M2"/>
    <mergeCell ref="A3:M3"/>
    <mergeCell ref="A4:M4"/>
    <mergeCell ref="L6:L7"/>
    <mergeCell ref="M6:M7"/>
    <mergeCell ref="A6:A7"/>
    <mergeCell ref="B6:B7"/>
    <mergeCell ref="C6:C7"/>
    <mergeCell ref="D6:D7"/>
    <mergeCell ref="I6:I7"/>
    <mergeCell ref="K6:K7"/>
    <mergeCell ref="E6:H6"/>
  </mergeCells>
  <pageMargins left="0.70866141732283472" right="0.70866141732283472" top="0.74803149606299213" bottom="0.74803149606299213" header="0.31496062992125984" footer="0.31496062992125984"/>
  <pageSetup paperSize="9" scale="44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8"/>
  <sheetViews>
    <sheetView topLeftCell="A10" workbookViewId="0">
      <selection activeCell="I17" sqref="I17"/>
    </sheetView>
  </sheetViews>
  <sheetFormatPr defaultRowHeight="15"/>
  <cols>
    <col min="1" max="1" width="4.28515625" customWidth="1"/>
    <col min="2" max="2" width="40.140625" customWidth="1"/>
    <col min="3" max="3" width="12.5703125" customWidth="1"/>
    <col min="4" max="9" width="9.140625" customWidth="1"/>
    <col min="10" max="10" width="36.85546875" customWidth="1"/>
  </cols>
  <sheetData>
    <row r="2" spans="1:10" ht="18.75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>
      <c r="A3" s="60" t="s">
        <v>15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8.75">
      <c r="A4" s="60" t="s">
        <v>5</v>
      </c>
      <c r="B4" s="60"/>
      <c r="C4" s="60"/>
      <c r="D4" s="60"/>
      <c r="E4" s="60"/>
      <c r="F4" s="60"/>
      <c r="G4" s="60"/>
      <c r="H4" s="60"/>
      <c r="I4" s="60"/>
      <c r="J4" s="60"/>
    </row>
    <row r="6" spans="1:10" ht="15" customHeight="1">
      <c r="A6" s="86" t="s">
        <v>2</v>
      </c>
      <c r="B6" s="86" t="s">
        <v>0</v>
      </c>
      <c r="C6" s="86" t="s">
        <v>1</v>
      </c>
      <c r="D6" s="86" t="s">
        <v>6</v>
      </c>
      <c r="E6" s="88" t="s">
        <v>42</v>
      </c>
      <c r="F6" s="89"/>
      <c r="G6" s="89"/>
      <c r="H6" s="83" t="s">
        <v>44</v>
      </c>
      <c r="I6" s="83" t="s">
        <v>45</v>
      </c>
      <c r="J6" s="83" t="s">
        <v>3</v>
      </c>
    </row>
    <row r="7" spans="1:10" ht="114" customHeight="1">
      <c r="A7" s="87"/>
      <c r="B7" s="87"/>
      <c r="C7" s="87"/>
      <c r="D7" s="87"/>
      <c r="E7" s="36" t="s">
        <v>39</v>
      </c>
      <c r="F7" s="36" t="s">
        <v>40</v>
      </c>
      <c r="G7" s="36" t="s">
        <v>41</v>
      </c>
      <c r="H7" s="84"/>
      <c r="I7" s="84"/>
      <c r="J7" s="84"/>
    </row>
    <row r="8" spans="1:10" ht="15.75">
      <c r="A8" s="85" t="s">
        <v>12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ht="38.25" customHeight="1">
      <c r="A9" s="30">
        <v>1</v>
      </c>
      <c r="B9" s="35" t="s">
        <v>128</v>
      </c>
      <c r="C9" s="30" t="s">
        <v>27</v>
      </c>
      <c r="D9" s="30">
        <v>1</v>
      </c>
      <c r="E9" s="24">
        <v>45</v>
      </c>
      <c r="F9" s="24">
        <v>45</v>
      </c>
      <c r="G9" s="24">
        <v>36</v>
      </c>
      <c r="H9" s="18">
        <f>SUM(E9:G9)</f>
        <v>126</v>
      </c>
      <c r="I9" s="29" t="s">
        <v>47</v>
      </c>
      <c r="J9" s="23" t="s">
        <v>112</v>
      </c>
    </row>
    <row r="10" spans="1:10" ht="42" customHeight="1">
      <c r="A10" s="30">
        <v>2</v>
      </c>
      <c r="B10" s="35" t="s">
        <v>131</v>
      </c>
      <c r="C10" s="24" t="s">
        <v>31</v>
      </c>
      <c r="D10" s="24">
        <v>3</v>
      </c>
      <c r="E10" s="30">
        <v>45</v>
      </c>
      <c r="F10" s="30">
        <v>44</v>
      </c>
      <c r="G10" s="30">
        <v>36</v>
      </c>
      <c r="H10" s="18">
        <f>SUM(E10:G10)</f>
        <v>125</v>
      </c>
      <c r="I10" s="57" t="s">
        <v>48</v>
      </c>
      <c r="J10" s="40" t="s">
        <v>32</v>
      </c>
    </row>
    <row r="11" spans="1:10" ht="52.5" customHeight="1">
      <c r="A11" s="30">
        <v>3</v>
      </c>
      <c r="B11" s="35" t="s">
        <v>145</v>
      </c>
      <c r="C11" s="24" t="s">
        <v>20</v>
      </c>
      <c r="D11" s="24">
        <v>3</v>
      </c>
      <c r="E11" s="24">
        <v>45</v>
      </c>
      <c r="F11" s="24">
        <v>41</v>
      </c>
      <c r="G11" s="24">
        <v>35</v>
      </c>
      <c r="H11" s="18">
        <f t="shared" ref="H11:H12" si="0">SUM(E11:G11)</f>
        <v>121</v>
      </c>
      <c r="I11" s="29" t="s">
        <v>49</v>
      </c>
      <c r="J11" s="23" t="s">
        <v>22</v>
      </c>
    </row>
    <row r="12" spans="1:10" ht="31.5">
      <c r="A12" s="30">
        <v>4</v>
      </c>
      <c r="B12" s="15" t="s">
        <v>129</v>
      </c>
      <c r="C12" s="15" t="s">
        <v>130</v>
      </c>
      <c r="D12" s="18">
        <v>3</v>
      </c>
      <c r="E12" s="30">
        <v>42</v>
      </c>
      <c r="F12" s="30">
        <v>41</v>
      </c>
      <c r="G12" s="30">
        <v>22</v>
      </c>
      <c r="H12" s="18">
        <f t="shared" si="0"/>
        <v>105</v>
      </c>
      <c r="I12" s="18" t="s">
        <v>50</v>
      </c>
      <c r="J12" s="40" t="s">
        <v>38</v>
      </c>
    </row>
    <row r="13" spans="1:10" ht="15.75">
      <c r="A13" s="80" t="s">
        <v>13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0" s="19" customFormat="1" ht="31.5">
      <c r="A14" s="30">
        <v>2</v>
      </c>
      <c r="B14" s="39" t="s">
        <v>133</v>
      </c>
      <c r="C14" s="15" t="s">
        <v>130</v>
      </c>
      <c r="D14" s="37">
        <v>7</v>
      </c>
      <c r="E14" s="24">
        <v>42</v>
      </c>
      <c r="F14" s="24">
        <v>44</v>
      </c>
      <c r="G14" s="24">
        <v>42</v>
      </c>
      <c r="H14" s="18">
        <f t="shared" ref="H14:H17" si="1">SUM(E14:G14)</f>
        <v>128</v>
      </c>
      <c r="I14" s="29" t="s">
        <v>47</v>
      </c>
      <c r="J14" s="40" t="s">
        <v>142</v>
      </c>
    </row>
    <row r="15" spans="1:10" s="19" customFormat="1" ht="31.5">
      <c r="A15" s="30">
        <v>3</v>
      </c>
      <c r="B15" s="21" t="s">
        <v>134</v>
      </c>
      <c r="C15" s="3" t="s">
        <v>9</v>
      </c>
      <c r="D15" s="13">
        <v>9</v>
      </c>
      <c r="E15" s="24">
        <v>41</v>
      </c>
      <c r="F15" s="24">
        <v>42</v>
      </c>
      <c r="G15" s="24">
        <v>31</v>
      </c>
      <c r="H15" s="18">
        <f t="shared" si="1"/>
        <v>114</v>
      </c>
      <c r="I15" s="57" t="s">
        <v>48</v>
      </c>
      <c r="J15" s="23" t="s">
        <v>146</v>
      </c>
    </row>
    <row r="16" spans="1:10" s="19" customFormat="1" ht="31.5">
      <c r="A16" s="30">
        <v>1</v>
      </c>
      <c r="B16" s="39" t="s">
        <v>132</v>
      </c>
      <c r="C16" s="24" t="s">
        <v>20</v>
      </c>
      <c r="D16" s="24">
        <v>6</v>
      </c>
      <c r="E16" s="24">
        <v>41</v>
      </c>
      <c r="F16" s="24">
        <v>42</v>
      </c>
      <c r="G16" s="24">
        <v>30</v>
      </c>
      <c r="H16" s="18">
        <f>SUM(E16:G16)</f>
        <v>113</v>
      </c>
      <c r="I16" s="29" t="s">
        <v>49</v>
      </c>
      <c r="J16" s="23" t="s">
        <v>23</v>
      </c>
    </row>
    <row r="17" spans="1:10" s="19" customFormat="1" ht="31.5">
      <c r="A17" s="30">
        <v>4</v>
      </c>
      <c r="B17" s="41" t="s">
        <v>135</v>
      </c>
      <c r="C17" s="32" t="s">
        <v>30</v>
      </c>
      <c r="D17" s="38">
        <v>6</v>
      </c>
      <c r="E17" s="30">
        <v>41</v>
      </c>
      <c r="F17" s="30">
        <v>41</v>
      </c>
      <c r="G17" s="30">
        <v>25</v>
      </c>
      <c r="H17" s="18">
        <f t="shared" si="1"/>
        <v>107</v>
      </c>
      <c r="I17" s="18" t="s">
        <v>50</v>
      </c>
      <c r="J17" s="33" t="s">
        <v>123</v>
      </c>
    </row>
    <row r="18" spans="1:10">
      <c r="A18" s="7"/>
      <c r="C18" s="7"/>
      <c r="D18" s="7"/>
      <c r="E18" s="4"/>
      <c r="F18" s="4"/>
      <c r="G18" s="4"/>
      <c r="H18" s="4"/>
      <c r="I18" s="4"/>
      <c r="J18" s="8"/>
    </row>
    <row r="19" spans="1:10">
      <c r="A19" s="7"/>
      <c r="B19" s="5"/>
      <c r="C19" s="7"/>
      <c r="D19" s="7"/>
      <c r="E19" s="4"/>
      <c r="F19" s="4"/>
      <c r="G19" s="4"/>
      <c r="H19" s="4"/>
      <c r="I19" s="4"/>
      <c r="J19" s="8"/>
    </row>
    <row r="20" spans="1:10">
      <c r="A20" s="7"/>
      <c r="C20" s="7"/>
      <c r="D20" s="7"/>
      <c r="E20" s="4"/>
      <c r="F20" s="4"/>
      <c r="G20" s="4"/>
      <c r="H20" s="4"/>
      <c r="I20" s="4"/>
      <c r="J20" s="8"/>
    </row>
    <row r="21" spans="1:10">
      <c r="A21" s="7"/>
      <c r="C21" s="7"/>
      <c r="D21" s="9"/>
      <c r="E21" s="4"/>
      <c r="F21" s="4"/>
      <c r="G21" s="4"/>
      <c r="H21" s="4"/>
      <c r="I21" s="4"/>
      <c r="J21" s="8"/>
    </row>
    <row r="22" spans="1:10">
      <c r="A22" s="7"/>
      <c r="B22" s="10"/>
      <c r="C22" s="7"/>
      <c r="D22" s="9"/>
      <c r="E22" s="4"/>
      <c r="F22" s="4"/>
      <c r="G22" s="4"/>
      <c r="H22" s="4"/>
      <c r="I22" s="4"/>
      <c r="J22" s="8"/>
    </row>
    <row r="23" spans="1:10">
      <c r="A23" s="7"/>
      <c r="B23" s="8"/>
      <c r="C23" s="7"/>
      <c r="D23" s="7"/>
      <c r="E23" s="4"/>
      <c r="F23" s="4"/>
      <c r="G23" s="4"/>
      <c r="H23" s="4"/>
      <c r="I23" s="4"/>
      <c r="J23" s="8"/>
    </row>
    <row r="24" spans="1:10">
      <c r="A24" s="7"/>
      <c r="B24" s="4"/>
      <c r="C24" s="7"/>
      <c r="D24" s="7"/>
      <c r="E24" s="4"/>
      <c r="F24" s="4"/>
      <c r="G24" s="4"/>
      <c r="H24" s="4"/>
      <c r="I24" s="4"/>
      <c r="J24" s="8"/>
    </row>
    <row r="25" spans="1:10"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B26" s="4"/>
      <c r="C26" s="4"/>
      <c r="D26" s="4"/>
      <c r="E26" s="31"/>
      <c r="F26" s="31"/>
      <c r="G26" s="31"/>
      <c r="H26" s="31"/>
      <c r="I26" s="31"/>
      <c r="J26" s="4"/>
    </row>
    <row r="27" spans="1:10">
      <c r="B27" s="4"/>
      <c r="C27" s="4"/>
      <c r="D27" s="4"/>
      <c r="E27" s="20"/>
      <c r="F27" s="20"/>
      <c r="G27" s="20"/>
      <c r="H27" s="20"/>
      <c r="I27" s="20"/>
      <c r="J27" s="4"/>
    </row>
    <row r="28" spans="1:10">
      <c r="B28" s="4"/>
      <c r="C28" s="4"/>
      <c r="D28" s="4"/>
      <c r="E28" s="4"/>
      <c r="F28" s="4"/>
      <c r="G28" s="4"/>
      <c r="H28" s="4"/>
      <c r="I28" s="4"/>
      <c r="J28" s="4"/>
    </row>
  </sheetData>
  <sheetProtection sheet="1" objects="1" scenarios="1"/>
  <sortState ref="B15:J19">
    <sortCondition descending="1" ref="H15:H19"/>
  </sortState>
  <mergeCells count="13">
    <mergeCell ref="A13:J13"/>
    <mergeCell ref="I6:I7"/>
    <mergeCell ref="J6:J7"/>
    <mergeCell ref="A8:J8"/>
    <mergeCell ref="A2:J2"/>
    <mergeCell ref="A3:J3"/>
    <mergeCell ref="A4:J4"/>
    <mergeCell ref="H6:H7"/>
    <mergeCell ref="A6:A7"/>
    <mergeCell ref="B6:B7"/>
    <mergeCell ref="C6:C7"/>
    <mergeCell ref="D6:D7"/>
    <mergeCell ref="E6:G6"/>
  </mergeCells>
  <pageMargins left="0.70866141732283472" right="0.70866141732283472" top="0.74803149606299213" bottom="0.74803149606299213" header="0.31496062992125984" footer="0.31496062992125984"/>
  <pageSetup paperSize="9" scale="5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8"/>
  <sheetViews>
    <sheetView topLeftCell="A7" workbookViewId="0">
      <selection activeCell="L12" sqref="L12"/>
    </sheetView>
  </sheetViews>
  <sheetFormatPr defaultRowHeight="15"/>
  <cols>
    <col min="1" max="1" width="4.28515625" customWidth="1"/>
    <col min="2" max="2" width="29.140625" customWidth="1"/>
    <col min="3" max="3" width="11.28515625" customWidth="1"/>
    <col min="4" max="4" width="9.140625" customWidth="1"/>
    <col min="5" max="7" width="10.28515625" customWidth="1"/>
    <col min="8" max="9" width="9.140625" customWidth="1"/>
    <col min="10" max="10" width="36.5703125" customWidth="1"/>
  </cols>
  <sheetData>
    <row r="2" spans="1:10" ht="18.75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>
      <c r="A3" s="60" t="s">
        <v>18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8.75">
      <c r="A4" s="60" t="s">
        <v>5</v>
      </c>
      <c r="B4" s="60"/>
      <c r="C4" s="60"/>
      <c r="D4" s="60"/>
      <c r="E4" s="60"/>
      <c r="F4" s="60"/>
      <c r="G4" s="60"/>
      <c r="H4" s="60"/>
      <c r="I4" s="60"/>
      <c r="J4" s="60"/>
    </row>
    <row r="6" spans="1:10" ht="15" customHeight="1">
      <c r="A6" s="90" t="s">
        <v>2</v>
      </c>
      <c r="B6" s="90" t="s">
        <v>0</v>
      </c>
      <c r="C6" s="90" t="s">
        <v>1</v>
      </c>
      <c r="D6" s="90" t="s">
        <v>6</v>
      </c>
      <c r="E6" s="92" t="s">
        <v>42</v>
      </c>
      <c r="F6" s="93"/>
      <c r="G6" s="94"/>
      <c r="H6" s="63" t="s">
        <v>149</v>
      </c>
      <c r="I6" s="63" t="s">
        <v>45</v>
      </c>
      <c r="J6" s="63" t="s">
        <v>3</v>
      </c>
    </row>
    <row r="7" spans="1:10" ht="90" customHeight="1">
      <c r="A7" s="91"/>
      <c r="B7" s="91"/>
      <c r="C7" s="91"/>
      <c r="D7" s="91"/>
      <c r="E7" s="12" t="s">
        <v>39</v>
      </c>
      <c r="F7" s="12" t="s">
        <v>40</v>
      </c>
      <c r="G7" s="12" t="s">
        <v>41</v>
      </c>
      <c r="H7" s="64"/>
      <c r="I7" s="64"/>
      <c r="J7" s="64"/>
    </row>
    <row r="8" spans="1:10">
      <c r="A8" s="74" t="s">
        <v>12</v>
      </c>
      <c r="B8" s="75"/>
      <c r="C8" s="75"/>
      <c r="D8" s="75"/>
      <c r="E8" s="75"/>
      <c r="F8" s="75"/>
      <c r="G8" s="75"/>
      <c r="H8" s="75"/>
      <c r="I8" s="75"/>
      <c r="J8" s="76"/>
    </row>
    <row r="9" spans="1:10" ht="60">
      <c r="A9" s="11">
        <v>1</v>
      </c>
      <c r="B9" s="16" t="s">
        <v>136</v>
      </c>
      <c r="C9" s="11" t="s">
        <v>16</v>
      </c>
      <c r="D9" s="11">
        <v>4</v>
      </c>
      <c r="E9" s="2">
        <v>33</v>
      </c>
      <c r="F9" s="2">
        <v>30</v>
      </c>
      <c r="G9" s="2">
        <v>34</v>
      </c>
      <c r="H9" s="2">
        <f>SUM(E9:G9)</f>
        <v>97</v>
      </c>
      <c r="I9" s="47" t="s">
        <v>47</v>
      </c>
      <c r="J9" s="46" t="s">
        <v>7</v>
      </c>
    </row>
    <row r="10" spans="1:10">
      <c r="A10" s="11">
        <v>2</v>
      </c>
      <c r="B10" s="16" t="s">
        <v>137</v>
      </c>
      <c r="C10" s="11" t="s">
        <v>34</v>
      </c>
      <c r="D10" s="11">
        <v>4</v>
      </c>
      <c r="E10" s="2">
        <v>34</v>
      </c>
      <c r="F10" s="2">
        <v>18</v>
      </c>
      <c r="G10" s="2">
        <v>33</v>
      </c>
      <c r="H10" s="2">
        <f>SUM(E10:G10)</f>
        <v>85</v>
      </c>
      <c r="I10" s="47" t="s">
        <v>48</v>
      </c>
      <c r="J10" s="1" t="s">
        <v>35</v>
      </c>
    </row>
    <row r="11" spans="1:10">
      <c r="A11" s="11">
        <v>3</v>
      </c>
      <c r="B11" s="16" t="s">
        <v>138</v>
      </c>
      <c r="C11" s="11" t="s">
        <v>139</v>
      </c>
      <c r="D11" s="11">
        <v>2</v>
      </c>
      <c r="E11" s="2">
        <v>33</v>
      </c>
      <c r="F11" s="2">
        <v>20</v>
      </c>
      <c r="G11" s="2">
        <v>29</v>
      </c>
      <c r="H11" s="2">
        <f>SUM(E11:G11)</f>
        <v>82</v>
      </c>
      <c r="I11" s="47" t="s">
        <v>49</v>
      </c>
      <c r="J11" s="17" t="s">
        <v>37</v>
      </c>
    </row>
    <row r="12" spans="1:10">
      <c r="A12" s="74" t="s">
        <v>13</v>
      </c>
      <c r="B12" s="75"/>
      <c r="C12" s="75"/>
      <c r="D12" s="75"/>
      <c r="E12" s="75"/>
      <c r="F12" s="75"/>
      <c r="G12" s="75"/>
      <c r="H12" s="75"/>
      <c r="I12" s="75"/>
      <c r="J12" s="76"/>
    </row>
    <row r="13" spans="1:10" ht="47.25">
      <c r="A13" s="11">
        <v>1</v>
      </c>
      <c r="B13" s="21" t="s">
        <v>140</v>
      </c>
      <c r="C13" s="11" t="s">
        <v>139</v>
      </c>
      <c r="D13" s="11">
        <v>5</v>
      </c>
      <c r="E13" s="2">
        <v>34</v>
      </c>
      <c r="F13" s="2">
        <v>29</v>
      </c>
      <c r="G13" s="2">
        <v>35</v>
      </c>
      <c r="H13" s="2">
        <f>SUM(E13:G13)</f>
        <v>98</v>
      </c>
      <c r="I13" s="47" t="s">
        <v>47</v>
      </c>
      <c r="J13" s="17" t="s">
        <v>143</v>
      </c>
    </row>
    <row r="14" spans="1:10">
      <c r="A14" s="74" t="s">
        <v>14</v>
      </c>
      <c r="B14" s="75"/>
      <c r="C14" s="75"/>
      <c r="D14" s="75"/>
      <c r="E14" s="75"/>
      <c r="F14" s="75"/>
      <c r="G14" s="75"/>
      <c r="H14" s="75"/>
      <c r="I14" s="75"/>
      <c r="J14" s="76"/>
    </row>
    <row r="15" spans="1:10" ht="47.25">
      <c r="A15" s="11">
        <v>1</v>
      </c>
      <c r="B15" s="21" t="s">
        <v>141</v>
      </c>
      <c r="C15" s="11" t="s">
        <v>139</v>
      </c>
      <c r="D15" s="11">
        <v>11</v>
      </c>
      <c r="E15" s="11">
        <v>35</v>
      </c>
      <c r="F15" s="11">
        <v>33</v>
      </c>
      <c r="G15" s="11">
        <v>35</v>
      </c>
      <c r="H15" s="2">
        <f>SUM(E15:G15)</f>
        <v>103</v>
      </c>
      <c r="I15" s="47" t="s">
        <v>47</v>
      </c>
      <c r="J15" s="22" t="s">
        <v>144</v>
      </c>
    </row>
    <row r="16" spans="1:10" s="4" customFormat="1" ht="15.75">
      <c r="A16" s="49"/>
      <c r="B16" s="50"/>
      <c r="C16" s="49"/>
      <c r="D16" s="49"/>
      <c r="E16" s="51"/>
      <c r="F16" s="51"/>
      <c r="G16" s="51"/>
      <c r="H16" s="9"/>
      <c r="I16" s="52"/>
      <c r="J16" s="28"/>
    </row>
    <row r="18" spans="2:2">
      <c r="B18" s="5"/>
    </row>
  </sheetData>
  <sheetProtection sheet="1" objects="1" scenarios="1"/>
  <sortState ref="B9:O17">
    <sortCondition ref="B9:B17"/>
  </sortState>
  <mergeCells count="14">
    <mergeCell ref="A14:J14"/>
    <mergeCell ref="H6:H7"/>
    <mergeCell ref="A8:J8"/>
    <mergeCell ref="A2:J2"/>
    <mergeCell ref="A3:J3"/>
    <mergeCell ref="A4:J4"/>
    <mergeCell ref="J6:J7"/>
    <mergeCell ref="A6:A7"/>
    <mergeCell ref="B6:B7"/>
    <mergeCell ref="C6:C7"/>
    <mergeCell ref="D6:D7"/>
    <mergeCell ref="A12:J12"/>
    <mergeCell ref="I6:I7"/>
    <mergeCell ref="E6:G6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2"/>
  <sheetViews>
    <sheetView workbookViewId="0">
      <selection activeCell="D9" sqref="D9"/>
    </sheetView>
  </sheetViews>
  <sheetFormatPr defaultRowHeight="15"/>
  <cols>
    <col min="1" max="1" width="4.28515625" customWidth="1"/>
    <col min="2" max="2" width="29.140625" customWidth="1"/>
    <col min="3" max="3" width="12" customWidth="1"/>
    <col min="4" max="4" width="9.140625" customWidth="1"/>
    <col min="5" max="7" width="10.140625" customWidth="1"/>
    <col min="8" max="9" width="9.140625" customWidth="1"/>
    <col min="10" max="10" width="36.5703125" customWidth="1"/>
  </cols>
  <sheetData>
    <row r="2" spans="1:15" ht="18.75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</row>
    <row r="3" spans="1:15" ht="18.75">
      <c r="A3" s="60" t="s">
        <v>25</v>
      </c>
      <c r="B3" s="60"/>
      <c r="C3" s="60"/>
      <c r="D3" s="60"/>
      <c r="E3" s="60"/>
      <c r="F3" s="60"/>
      <c r="G3" s="60"/>
      <c r="H3" s="60"/>
      <c r="I3" s="60"/>
      <c r="J3" s="60"/>
    </row>
    <row r="4" spans="1:15" ht="18.75">
      <c r="A4" s="60" t="s">
        <v>5</v>
      </c>
      <c r="B4" s="60"/>
      <c r="C4" s="60"/>
      <c r="D4" s="60"/>
      <c r="E4" s="60"/>
      <c r="F4" s="60"/>
      <c r="G4" s="60"/>
      <c r="H4" s="60"/>
      <c r="I4" s="60"/>
      <c r="J4" s="60"/>
    </row>
    <row r="6" spans="1:15" ht="15" customHeight="1">
      <c r="A6" s="62" t="s">
        <v>2</v>
      </c>
      <c r="B6" s="62" t="s">
        <v>0</v>
      </c>
      <c r="C6" s="62" t="s">
        <v>1</v>
      </c>
      <c r="D6" s="62" t="s">
        <v>6</v>
      </c>
      <c r="E6" s="62" t="s">
        <v>42</v>
      </c>
      <c r="F6" s="62"/>
      <c r="G6" s="62"/>
      <c r="H6" s="61" t="s">
        <v>46</v>
      </c>
      <c r="I6" s="61" t="s">
        <v>45</v>
      </c>
      <c r="J6" s="61" t="s">
        <v>3</v>
      </c>
    </row>
    <row r="7" spans="1:15" ht="99.75" customHeight="1">
      <c r="A7" s="62"/>
      <c r="B7" s="62"/>
      <c r="C7" s="62"/>
      <c r="D7" s="62"/>
      <c r="E7" s="12" t="s">
        <v>39</v>
      </c>
      <c r="F7" s="12" t="s">
        <v>40</v>
      </c>
      <c r="G7" s="12" t="s">
        <v>41</v>
      </c>
      <c r="H7" s="61"/>
      <c r="I7" s="61"/>
      <c r="J7" s="61"/>
      <c r="K7" s="58"/>
      <c r="L7" s="58"/>
      <c r="M7" s="58"/>
      <c r="N7" s="4"/>
    </row>
    <row r="8" spans="1:15">
      <c r="A8" s="74" t="s">
        <v>13</v>
      </c>
      <c r="B8" s="75"/>
      <c r="C8" s="75"/>
      <c r="D8" s="75"/>
      <c r="E8" s="75"/>
      <c r="F8" s="75"/>
      <c r="G8" s="75"/>
      <c r="H8" s="75"/>
      <c r="I8" s="75"/>
      <c r="J8" s="76"/>
      <c r="K8" s="20"/>
      <c r="L8" s="20"/>
      <c r="M8" s="20"/>
      <c r="N8" s="6"/>
      <c r="O8" s="6"/>
    </row>
    <row r="9" spans="1:15" ht="30">
      <c r="A9" s="27">
        <v>1</v>
      </c>
      <c r="B9" s="22" t="s">
        <v>135</v>
      </c>
      <c r="C9" s="18" t="s">
        <v>28</v>
      </c>
      <c r="D9" s="18">
        <v>3.8</v>
      </c>
      <c r="E9" s="11">
        <v>30</v>
      </c>
      <c r="F9" s="11">
        <v>30</v>
      </c>
      <c r="G9" s="11">
        <v>30</v>
      </c>
      <c r="H9" s="2">
        <f>SUM(E9:G9)</f>
        <v>90</v>
      </c>
      <c r="I9" s="56" t="s">
        <v>47</v>
      </c>
      <c r="J9" s="2" t="s">
        <v>148</v>
      </c>
      <c r="K9" s="58"/>
      <c r="L9" s="58"/>
      <c r="M9" s="58"/>
      <c r="N9" s="4"/>
    </row>
    <row r="10" spans="1:15">
      <c r="A10" s="77" t="s">
        <v>14</v>
      </c>
      <c r="B10" s="77"/>
      <c r="C10" s="77"/>
      <c r="D10" s="77"/>
      <c r="E10" s="77"/>
      <c r="F10" s="77"/>
      <c r="G10" s="77"/>
      <c r="H10" s="77"/>
      <c r="I10" s="77"/>
      <c r="J10" s="77"/>
      <c r="K10" s="20"/>
      <c r="L10" s="20"/>
      <c r="M10" s="20"/>
      <c r="N10" s="4"/>
    </row>
    <row r="11" spans="1:15" ht="54" customHeight="1">
      <c r="A11" s="18">
        <v>1</v>
      </c>
      <c r="B11" s="21" t="s">
        <v>147</v>
      </c>
      <c r="C11" s="18" t="s">
        <v>20</v>
      </c>
      <c r="D11" s="18">
        <v>11</v>
      </c>
      <c r="E11" s="2">
        <v>29</v>
      </c>
      <c r="F11" s="2">
        <v>29</v>
      </c>
      <c r="G11" s="2">
        <v>30</v>
      </c>
      <c r="H11" s="2">
        <f>SUM(E11:G11)</f>
        <v>88</v>
      </c>
      <c r="I11" s="56" t="s">
        <v>47</v>
      </c>
      <c r="J11" s="18" t="s">
        <v>22</v>
      </c>
      <c r="K11" s="58"/>
      <c r="L11" s="58"/>
      <c r="M11" s="58"/>
      <c r="N11" s="4"/>
    </row>
    <row r="12" spans="1:15">
      <c r="B12" s="5"/>
    </row>
  </sheetData>
  <sheetProtection sheet="1" objects="1" scenarios="1"/>
  <mergeCells count="13">
    <mergeCell ref="A10:J10"/>
    <mergeCell ref="A8:J8"/>
    <mergeCell ref="J6:J7"/>
    <mergeCell ref="A2:J2"/>
    <mergeCell ref="A3:J3"/>
    <mergeCell ref="A4:J4"/>
    <mergeCell ref="A6:A7"/>
    <mergeCell ref="B6:B7"/>
    <mergeCell ref="C6:C7"/>
    <mergeCell ref="D6:D7"/>
    <mergeCell ref="H6:H7"/>
    <mergeCell ref="I6:I7"/>
    <mergeCell ref="E6:G6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Поделки</vt:lpstr>
      <vt:lpstr>Плакаты</vt:lpstr>
      <vt:lpstr>Видеоролики</vt:lpstr>
      <vt:lpstr>Отчёты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2022-12-06T05:14:12Z</dcterms:modified>
</cp:coreProperties>
</file>