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760" activeTab="1"/>
  </bookViews>
  <sheets>
    <sheet name="Поделки" sheetId="5" r:id="rId1"/>
    <sheet name="Видеоролики" sheetId="6" r:id="rId2"/>
    <sheet name="Отчёты" sheetId="7" r:id="rId3"/>
  </sheets>
  <definedNames>
    <definedName name="_xlnm._FilterDatabase" localSheetId="0" hidden="1">Поделки!$A$8:$K$49</definedName>
    <definedName name="_xlnm.Print_Area" localSheetId="0">Поделки!$A$1:$K$76</definedName>
  </definedNames>
  <calcPr calcId="125725"/>
</workbook>
</file>

<file path=xl/calcChain.xml><?xml version="1.0" encoding="utf-8"?>
<calcChain xmlns="http://schemas.openxmlformats.org/spreadsheetml/2006/main">
  <c r="H13" i="7"/>
  <c r="H12"/>
  <c r="H10"/>
  <c r="H9"/>
  <c r="H13" i="6"/>
  <c r="H12"/>
  <c r="H10"/>
  <c r="H9"/>
  <c r="H57" i="5"/>
  <c r="H56"/>
  <c r="H53"/>
  <c r="H51"/>
  <c r="H55"/>
  <c r="H54"/>
  <c r="H52"/>
  <c r="H38"/>
  <c r="H49"/>
  <c r="H48"/>
  <c r="H47"/>
  <c r="H37"/>
  <c r="H41"/>
  <c r="H46"/>
  <c r="H40"/>
  <c r="H45"/>
  <c r="H44"/>
  <c r="H43"/>
  <c r="H39"/>
  <c r="H42"/>
  <c r="H35"/>
  <c r="H34"/>
  <c r="H33"/>
  <c r="H27"/>
  <c r="H32"/>
  <c r="H31"/>
  <c r="H25"/>
  <c r="H30"/>
  <c r="H24"/>
  <c r="H26"/>
  <c r="H23"/>
  <c r="H29"/>
  <c r="H28"/>
  <c r="H14"/>
  <c r="H11"/>
  <c r="H21"/>
  <c r="H13"/>
  <c r="H20"/>
  <c r="H19"/>
  <c r="H18"/>
  <c r="H12"/>
  <c r="H17"/>
  <c r="H16"/>
  <c r="H15"/>
</calcChain>
</file>

<file path=xl/sharedStrings.xml><?xml version="1.0" encoding="utf-8"?>
<sst xmlns="http://schemas.openxmlformats.org/spreadsheetml/2006/main" count="359" uniqueCount="152">
  <si>
    <t>Участник</t>
  </si>
  <si>
    <t>ОУ</t>
  </si>
  <si>
    <t>N</t>
  </si>
  <si>
    <t>Место</t>
  </si>
  <si>
    <t>Руководитель</t>
  </si>
  <si>
    <t>Номинация</t>
  </si>
  <si>
    <t>конкурса поделок "Подари вторую жизнь"</t>
  </si>
  <si>
    <t>Чудеса для детей из ненужных вещей</t>
  </si>
  <si>
    <t>Мусор смело пустим в дело</t>
  </si>
  <si>
    <t>конкурса видеороликов "Сделаем город чистым"</t>
  </si>
  <si>
    <t>конкурса отчётов о проведении акции "Отходам - вторая жизнь!" в ОУ</t>
  </si>
  <si>
    <t>(дошкольный возраст)</t>
  </si>
  <si>
    <t>Старшая возрастная категория (5-7 лет)</t>
  </si>
  <si>
    <t>Младшая возрастная категория (3-4 года)</t>
  </si>
  <si>
    <t>Возраст</t>
  </si>
  <si>
    <t>Оценки экспертов</t>
  </si>
  <si>
    <t>Эксперт 1</t>
  </si>
  <si>
    <t>Эксперт 2</t>
  </si>
  <si>
    <t>Эксперт 3</t>
  </si>
  <si>
    <t>Итоговый балл (max 120)</t>
  </si>
  <si>
    <t xml:space="preserve">Итоговый протокол </t>
  </si>
  <si>
    <t>Приложение 1</t>
  </si>
  <si>
    <t xml:space="preserve">к приказу МБОУ ДО СЮН НГО </t>
  </si>
  <si>
    <t>_________________________________</t>
  </si>
  <si>
    <t>Эксперты</t>
  </si>
  <si>
    <t xml:space="preserve">Подготовительная группа № 4
Савин Артём, Терехов Михаил, Трофимова Вера 
</t>
  </si>
  <si>
    <t>дс 44</t>
  </si>
  <si>
    <t>6-7</t>
  </si>
  <si>
    <t xml:space="preserve">Разновозрастная группа № 13
Колногорова Варвара, Посикунова Лера, Соловьёва Ева
</t>
  </si>
  <si>
    <t>4-7</t>
  </si>
  <si>
    <t>Халатов Артемий</t>
  </si>
  <si>
    <t>дс 6</t>
  </si>
  <si>
    <t xml:space="preserve">Киян Алексей </t>
  </si>
  <si>
    <t>дс 12</t>
  </si>
  <si>
    <t xml:space="preserve">Кабанова Вероника,
Шитова Татьяна, Дрягунов Демьян (гр.6)
</t>
  </si>
  <si>
    <t>Лазаренко Анастасия, Вострецов Иван, Попова Дарья</t>
  </si>
  <si>
    <t>дс 39</t>
  </si>
  <si>
    <t>Широкова Лера, Хромов Данил, Растрепенин Кирилл</t>
  </si>
  <si>
    <t>Коллективная работа группа 9 Солнечные лучики"</t>
  </si>
  <si>
    <t>дс 13</t>
  </si>
  <si>
    <t>Коллективная работа группа 10 "Радость" (Парковка)</t>
  </si>
  <si>
    <t>Коллективная работа группа 11 "Радуга"</t>
  </si>
  <si>
    <t>Терешкина Ксения, Вохминцева Мира, Остаточникова Аглая</t>
  </si>
  <si>
    <t>дс 1</t>
  </si>
  <si>
    <t xml:space="preserve">Чумичева Вика, 6 лет
Ахметзянова Таня, 6 лет
Лузин Илья, 6 лет
Черепанова Настя, 6 лет (гр.5)
</t>
  </si>
  <si>
    <t>дс 16</t>
  </si>
  <si>
    <t>6</t>
  </si>
  <si>
    <t>Старшая группа (Замок)</t>
  </si>
  <si>
    <t>дс 22</t>
  </si>
  <si>
    <t>5-6</t>
  </si>
  <si>
    <t xml:space="preserve">Старшая группа № 3
Решетников Илья, Решетников Семён, Аверина Ева
</t>
  </si>
  <si>
    <t>ДС 44</t>
  </si>
  <si>
    <t>Рогожина Дарья</t>
  </si>
  <si>
    <t>ДС 6</t>
  </si>
  <si>
    <t>Кваша Арина, Никоноров Дима, Овчинников Артем</t>
  </si>
  <si>
    <t>Белоусова Алиса, Кожикин Семен, Чугунов Андрей</t>
  </si>
  <si>
    <t>Советкина София, Хардина Мария, Бахтина Алена</t>
  </si>
  <si>
    <t>Старшая группа  (Театр)</t>
  </si>
  <si>
    <t>Старшая группа  (Мишка)</t>
  </si>
  <si>
    <t>Фёдорова Вероника</t>
  </si>
  <si>
    <t>Киндер Николай (гр.10)</t>
  </si>
  <si>
    <t>4</t>
  </si>
  <si>
    <t xml:space="preserve">Набиева Динара,
Воронцова Лиза,
Усова Вероника   (гр 12)
</t>
  </si>
  <si>
    <t>3</t>
  </si>
  <si>
    <t xml:space="preserve">Макаренко Максим, Гаврилюк Полина,
Рахматова Осия,
Сиротина Маша (гр 1)
</t>
  </si>
  <si>
    <t>3-4</t>
  </si>
  <si>
    <t>Катаев Максим</t>
  </si>
  <si>
    <t>Шарапов Арсений</t>
  </si>
  <si>
    <t>Кукарцев Миша, Овчинников Семен, Лиханова Ева (гр 8)</t>
  </si>
  <si>
    <t>4-5</t>
  </si>
  <si>
    <t>Ширяев Денис, Дерягин Савелий, Биланенко Алиса</t>
  </si>
  <si>
    <t>2-3</t>
  </si>
  <si>
    <t xml:space="preserve">Черепанова Вика, 3 года
Коновалов Миша, 3 года
Белекеева Вера, 3 года (группа 1 "Колобок")
</t>
  </si>
  <si>
    <t xml:space="preserve">Вторая младшая </t>
  </si>
  <si>
    <t xml:space="preserve">Сивков Никита, 3 года
Шнайдер Евгенья, 3 года
Баранова Вика, 3 года (группа 2 "Ромашка")
</t>
  </si>
  <si>
    <t>Средняя Б группа (Брошь)</t>
  </si>
  <si>
    <t xml:space="preserve">Средняя группа № 9
Киселёв Егор, Ющик Эвелина, Рыжкова Ксения
</t>
  </si>
  <si>
    <t>3-5</t>
  </si>
  <si>
    <t xml:space="preserve">Средняя группа № 14
Петрова София. Петрова Карина, Смышляев Арсений
</t>
  </si>
  <si>
    <t xml:space="preserve">Младшая группа № 7
Баталова Кира, Королёв Михаил, Вайтиева Таисия
</t>
  </si>
  <si>
    <t>Ветлугин Дима, Агафонов Мирон, Кульмасов Ярослав</t>
  </si>
  <si>
    <t>Еремеенко Есения, Дербенев Макар, Александрова Альбина</t>
  </si>
  <si>
    <t>Аристов Никита, Уваров Семен, Матвеев Ярослав</t>
  </si>
  <si>
    <t>Тамакулова Настя</t>
  </si>
  <si>
    <t xml:space="preserve">Мараховская Люба, 5 лет
Цаплин Артём, 5 лет
Брехова Дарина, 5 лет (группа 4 "Белочка")
</t>
  </si>
  <si>
    <t>5</t>
  </si>
  <si>
    <t xml:space="preserve">Тимофеева Ева, 3 года
Клементьева Настя, 3 года
 Саканцев Миша, 3 года ("Грамотейка" гр. 7)
</t>
  </si>
  <si>
    <t>Средняя Б группа ("Осьминожка")</t>
  </si>
  <si>
    <t>Литвинова Александра</t>
  </si>
  <si>
    <t xml:space="preserve">Григорьва Маша, 5 лет
Колесникова Регина, 5 лет
 Черепанова Катя, 4 года
Мезянкина Соня,  4 года
</t>
  </si>
  <si>
    <t>Младшая возрастная категория (3-5 лет)</t>
  </si>
  <si>
    <t xml:space="preserve">Козлов Макар,
Кузнецова Маша, 
Газиев Шахзод, Черданец Даша
</t>
  </si>
  <si>
    <t xml:space="preserve">Комин Паша, 5 лет
Тасаков Женя. 5 лет
Колотова Василиса. 5 лет
</t>
  </si>
  <si>
    <t xml:space="preserve">Старшая группа № 3
Белякова Даша, Ильина Арина, Файзаханов Шамиль, Рогожина Василина, Долгих Илья, Красильников Ваня, Чумичёва Рита, Рощина Александра
</t>
  </si>
  <si>
    <t>Группа 6</t>
  </si>
  <si>
    <t>8 группа "Ромашки"</t>
  </si>
  <si>
    <t>Средняя 6 группа</t>
  </si>
  <si>
    <t>Воспитанники  группы №11</t>
  </si>
  <si>
    <t>Группа № 5 «Цветочная поляна», 6-7 лет</t>
  </si>
  <si>
    <t>6,7</t>
  </si>
  <si>
    <t xml:space="preserve">от   .12.2022 № </t>
  </si>
  <si>
    <t>I</t>
  </si>
  <si>
    <t>II</t>
  </si>
  <si>
    <t>III</t>
  </si>
  <si>
    <t>уч.</t>
  </si>
  <si>
    <t>Итоговый балл (max 105)</t>
  </si>
  <si>
    <t>Итоговый балл (max 90)</t>
  </si>
  <si>
    <t>Воронина Ольга Михайловна</t>
  </si>
  <si>
    <t>Тасакова Надежда Фёдоровна</t>
  </si>
  <si>
    <t>Соловьева Валентина Юрьевна</t>
  </si>
  <si>
    <t>Поливцева Светлана Ивановна</t>
  </si>
  <si>
    <t>Злоказова Марина Изотовна</t>
  </si>
  <si>
    <t>Растрепенина Людмила Сергеевна</t>
  </si>
  <si>
    <t>Черемухина Виктория Витальевна</t>
  </si>
  <si>
    <t>Пудакова Ольга Дмитриевна</t>
  </si>
  <si>
    <t>Памурзина Анжелика Вячеславовна</t>
  </si>
  <si>
    <t>Бублий Светлана Павловна</t>
  </si>
  <si>
    <t>Васильева Екатерина Александровна</t>
  </si>
  <si>
    <t>Перескокова Елена Николаевна</t>
  </si>
  <si>
    <t>Краузе Анастасия Андреевна</t>
  </si>
  <si>
    <t>Шашова Елена Анатольевна</t>
  </si>
  <si>
    <t>Климанова Светлана Александровна</t>
  </si>
  <si>
    <t>Савина Лариса Юрьевна</t>
  </si>
  <si>
    <t>Яснова Ксения Игоревна</t>
  </si>
  <si>
    <t>Перова Ольга Юрьевна</t>
  </si>
  <si>
    <t>Любимова Любовь Андреевна</t>
  </si>
  <si>
    <t>Путкова Надежда Фавзиевна</t>
  </si>
  <si>
    <t>Тыртый-оол Евгения Олеговна</t>
  </si>
  <si>
    <t>Медовщикова Елена Сергеевна</t>
  </si>
  <si>
    <t>Шиканова Наталья Владимировна</t>
  </si>
  <si>
    <t>Растрепенина Елена Ивановна</t>
  </si>
  <si>
    <t>Лунгу Оксана Георгиевна</t>
  </si>
  <si>
    <t>Ефимова Мария Анатольевна</t>
  </si>
  <si>
    <t>Жидкова Татьяна Александровна</t>
  </si>
  <si>
    <t>Макаренко Надежда Николаевна</t>
  </si>
  <si>
    <t>Ермакова Марина Сергеевна</t>
  </si>
  <si>
    <t>Ивашкина Галина Николаевна</t>
  </si>
  <si>
    <t>Драчкова Наталья Владимировна</t>
  </si>
  <si>
    <t>Аликина Ольга Леонидовна, Аверина Наталья Михайловна</t>
  </si>
  <si>
    <t>Смолина Анна Николаевна, Полушкина Надежда Анатольевна</t>
  </si>
  <si>
    <t>Куталова Ольга Викторовна, Софьина Татьяна Алексеевна</t>
  </si>
  <si>
    <t>Дотанс Марина Викторовна, Отавина Елена Владимировна</t>
  </si>
  <si>
    <t>Аристова Юлия Валентиновна</t>
  </si>
  <si>
    <t>Зуева Анастасия Сергеевна</t>
  </si>
  <si>
    <t>Мешавкина Наталья Анатольевна</t>
  </si>
  <si>
    <t>Аксёнова Вера Александровна, Сковородникова Эльвира Владимировна</t>
  </si>
  <si>
    <t>Миронова Людмила Юрьевна, Заморина Анна Александровна</t>
  </si>
  <si>
    <t>Карпова Лариса Александровна, Крупина Лидия Олеговна</t>
  </si>
  <si>
    <t>Арнаутова Татьяна Геннадьевна</t>
  </si>
  <si>
    <t>Малкова Елена Михайловна</t>
  </si>
  <si>
    <t>Куклина Мария Геннадьевна</t>
  </si>
  <si>
    <t>Зубарева Любовь Константиновна, Нечаева Светлана Викторовна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</si>
</sst>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6"/>
  <sheetViews>
    <sheetView topLeftCell="A34" workbookViewId="0">
      <selection activeCell="K41" sqref="K41"/>
    </sheetView>
  </sheetViews>
  <sheetFormatPr defaultRowHeight="15"/>
  <cols>
    <col min="1" max="1" width="4.140625" customWidth="1"/>
    <col min="2" max="2" width="39.85546875" customWidth="1"/>
    <col min="3" max="3" width="8.85546875" style="20" customWidth="1"/>
    <col min="4" max="4" width="12.5703125" style="20" customWidth="1"/>
    <col min="5" max="7" width="7" customWidth="1"/>
    <col min="8" max="9" width="9.140625" customWidth="1"/>
    <col min="10" max="10" width="39" customWidth="1"/>
    <col min="11" max="11" width="35.7109375" customWidth="1"/>
  </cols>
  <sheetData>
    <row r="1" spans="1:13">
      <c r="K1" s="14" t="s">
        <v>21</v>
      </c>
    </row>
    <row r="2" spans="1:13">
      <c r="K2" s="14" t="s">
        <v>22</v>
      </c>
    </row>
    <row r="3" spans="1:13">
      <c r="K3" s="14" t="s">
        <v>100</v>
      </c>
    </row>
    <row r="4" spans="1:13" ht="16.5">
      <c r="A4" s="49" t="s">
        <v>20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ht="16.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3" ht="16.5">
      <c r="A6" s="50" t="s">
        <v>11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8" spans="1:13">
      <c r="A8" s="52" t="s">
        <v>2</v>
      </c>
      <c r="B8" s="52" t="s">
        <v>0</v>
      </c>
      <c r="C8" s="53" t="s">
        <v>1</v>
      </c>
      <c r="D8" s="53" t="s">
        <v>14</v>
      </c>
      <c r="E8" s="52" t="s">
        <v>15</v>
      </c>
      <c r="F8" s="52"/>
      <c r="G8" s="52"/>
      <c r="H8" s="54" t="s">
        <v>19</v>
      </c>
      <c r="I8" s="51" t="s">
        <v>3</v>
      </c>
      <c r="J8" s="51" t="s">
        <v>5</v>
      </c>
      <c r="K8" s="51" t="s">
        <v>4</v>
      </c>
    </row>
    <row r="9" spans="1:13" ht="118.5" customHeight="1">
      <c r="A9" s="52"/>
      <c r="B9" s="52"/>
      <c r="C9" s="53"/>
      <c r="D9" s="53"/>
      <c r="E9" s="5" t="s">
        <v>16</v>
      </c>
      <c r="F9" s="5" t="s">
        <v>17</v>
      </c>
      <c r="G9" s="5" t="s">
        <v>18</v>
      </c>
      <c r="H9" s="55"/>
      <c r="I9" s="51"/>
      <c r="J9" s="51"/>
      <c r="K9" s="51"/>
    </row>
    <row r="10" spans="1:13">
      <c r="A10" s="48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3"/>
      <c r="M10" s="3"/>
    </row>
    <row r="11" spans="1:13" ht="27" customHeight="1">
      <c r="A11" s="2">
        <v>1</v>
      </c>
      <c r="B11" s="8" t="s">
        <v>73</v>
      </c>
      <c r="C11" s="21" t="s">
        <v>48</v>
      </c>
      <c r="D11" s="22" t="s">
        <v>65</v>
      </c>
      <c r="E11" s="2">
        <v>39</v>
      </c>
      <c r="F11" s="2">
        <v>38</v>
      </c>
      <c r="G11" s="2">
        <v>36</v>
      </c>
      <c r="H11" s="2">
        <f>SUM(E11:G11)</f>
        <v>113</v>
      </c>
      <c r="I11" s="13" t="s">
        <v>101</v>
      </c>
      <c r="J11" s="17" t="s">
        <v>8</v>
      </c>
      <c r="K11" s="7" t="s">
        <v>122</v>
      </c>
      <c r="L11" s="3"/>
      <c r="M11" s="3"/>
    </row>
    <row r="12" spans="1:13" ht="50.25" customHeight="1">
      <c r="A12" s="2">
        <v>2</v>
      </c>
      <c r="B12" s="24" t="s">
        <v>64</v>
      </c>
      <c r="C12" s="21" t="s">
        <v>33</v>
      </c>
      <c r="D12" s="21" t="s">
        <v>65</v>
      </c>
      <c r="E12" s="2">
        <v>40</v>
      </c>
      <c r="F12" s="2">
        <v>40</v>
      </c>
      <c r="G12" s="2">
        <v>28</v>
      </c>
      <c r="H12" s="2">
        <f>SUM(E12:G12)</f>
        <v>108</v>
      </c>
      <c r="I12" s="13" t="s">
        <v>102</v>
      </c>
      <c r="J12" s="17" t="s">
        <v>8</v>
      </c>
      <c r="K12" s="11" t="s">
        <v>138</v>
      </c>
      <c r="L12" s="3"/>
      <c r="M12" s="3"/>
    </row>
    <row r="13" spans="1:13" ht="35.25" customHeight="1">
      <c r="A13" s="2">
        <v>3</v>
      </c>
      <c r="B13" s="8" t="s">
        <v>70</v>
      </c>
      <c r="C13" s="21" t="s">
        <v>43</v>
      </c>
      <c r="D13" s="21" t="s">
        <v>71</v>
      </c>
      <c r="E13" s="2">
        <v>40</v>
      </c>
      <c r="F13" s="2">
        <v>38</v>
      </c>
      <c r="G13" s="2">
        <v>30</v>
      </c>
      <c r="H13" s="2">
        <f>SUM(E13:G13)</f>
        <v>108</v>
      </c>
      <c r="I13" s="13" t="s">
        <v>102</v>
      </c>
      <c r="J13" s="17" t="s">
        <v>8</v>
      </c>
      <c r="K13" s="7" t="s">
        <v>123</v>
      </c>
      <c r="L13" s="3"/>
      <c r="M13" s="3"/>
    </row>
    <row r="14" spans="1:13" ht="63.75" customHeight="1">
      <c r="A14" s="2">
        <v>4</v>
      </c>
      <c r="B14" s="24" t="s">
        <v>74</v>
      </c>
      <c r="C14" s="21" t="s">
        <v>45</v>
      </c>
      <c r="D14" s="21" t="s">
        <v>63</v>
      </c>
      <c r="E14" s="2">
        <v>40</v>
      </c>
      <c r="F14" s="2">
        <v>38</v>
      </c>
      <c r="G14" s="2">
        <v>27</v>
      </c>
      <c r="H14" s="2">
        <f>SUM(E14:G14)</f>
        <v>105</v>
      </c>
      <c r="I14" s="13" t="s">
        <v>103</v>
      </c>
      <c r="J14" s="17" t="s">
        <v>8</v>
      </c>
      <c r="K14" s="11" t="s">
        <v>109</v>
      </c>
      <c r="L14" s="3"/>
      <c r="M14" s="3"/>
    </row>
    <row r="15" spans="1:13" ht="30">
      <c r="A15" s="2">
        <v>5</v>
      </c>
      <c r="B15" s="8" t="s">
        <v>59</v>
      </c>
      <c r="C15" s="21" t="s">
        <v>31</v>
      </c>
      <c r="D15" s="21">
        <v>5</v>
      </c>
      <c r="E15" s="2">
        <v>34</v>
      </c>
      <c r="F15" s="2">
        <v>36</v>
      </c>
      <c r="G15" s="2">
        <v>23</v>
      </c>
      <c r="H15" s="2">
        <f>SUM(E15:G15)</f>
        <v>93</v>
      </c>
      <c r="I15" s="2" t="s">
        <v>104</v>
      </c>
      <c r="J15" s="17" t="s">
        <v>8</v>
      </c>
      <c r="K15" s="11" t="s">
        <v>141</v>
      </c>
      <c r="L15" s="3"/>
      <c r="M15" s="3"/>
    </row>
    <row r="16" spans="1:13" ht="15.75">
      <c r="A16" s="2">
        <v>6</v>
      </c>
      <c r="B16" s="8" t="s">
        <v>60</v>
      </c>
      <c r="C16" s="21" t="s">
        <v>33</v>
      </c>
      <c r="D16" s="21" t="s">
        <v>61</v>
      </c>
      <c r="E16" s="2">
        <v>35</v>
      </c>
      <c r="F16" s="2">
        <v>36</v>
      </c>
      <c r="G16" s="2">
        <v>23</v>
      </c>
      <c r="H16" s="2">
        <f t="shared" ref="H16:H18" si="0">SUM(E16:G16)</f>
        <v>94</v>
      </c>
      <c r="I16" s="2" t="s">
        <v>104</v>
      </c>
      <c r="J16" s="17" t="s">
        <v>8</v>
      </c>
      <c r="K16" s="11" t="s">
        <v>137</v>
      </c>
      <c r="L16" s="3"/>
      <c r="M16" s="3"/>
    </row>
    <row r="17" spans="1:13" ht="51.75" customHeight="1">
      <c r="A17" s="2">
        <v>7</v>
      </c>
      <c r="B17" s="24" t="s">
        <v>62</v>
      </c>
      <c r="C17" s="21" t="s">
        <v>33</v>
      </c>
      <c r="D17" s="21" t="s">
        <v>63</v>
      </c>
      <c r="E17" s="2">
        <v>36</v>
      </c>
      <c r="F17" s="2">
        <v>35</v>
      </c>
      <c r="G17" s="2">
        <v>28</v>
      </c>
      <c r="H17" s="2">
        <f>SUM(E17:G17)</f>
        <v>99</v>
      </c>
      <c r="I17" s="2" t="s">
        <v>104</v>
      </c>
      <c r="J17" s="17" t="s">
        <v>8</v>
      </c>
      <c r="K17" s="11" t="s">
        <v>136</v>
      </c>
      <c r="L17" s="3"/>
      <c r="M17" s="3"/>
    </row>
    <row r="18" spans="1:13" ht="20.25" customHeight="1">
      <c r="A18" s="2">
        <v>8</v>
      </c>
      <c r="B18" s="8" t="s">
        <v>66</v>
      </c>
      <c r="C18" s="21" t="s">
        <v>39</v>
      </c>
      <c r="D18" s="22"/>
      <c r="E18" s="2">
        <v>34</v>
      </c>
      <c r="F18" s="2">
        <v>34</v>
      </c>
      <c r="G18" s="2">
        <v>23</v>
      </c>
      <c r="H18" s="2">
        <f t="shared" si="0"/>
        <v>91</v>
      </c>
      <c r="I18" s="2" t="s">
        <v>104</v>
      </c>
      <c r="J18" s="17" t="s">
        <v>8</v>
      </c>
      <c r="K18" s="7" t="s">
        <v>113</v>
      </c>
      <c r="L18" s="3"/>
      <c r="M18" s="3"/>
    </row>
    <row r="19" spans="1:13" ht="19.5" customHeight="1">
      <c r="A19" s="2">
        <v>9</v>
      </c>
      <c r="B19" s="8" t="s">
        <v>67</v>
      </c>
      <c r="C19" s="21" t="s">
        <v>39</v>
      </c>
      <c r="D19" s="22"/>
      <c r="E19" s="2">
        <v>36</v>
      </c>
      <c r="F19" s="2">
        <v>34</v>
      </c>
      <c r="G19" s="2">
        <v>24</v>
      </c>
      <c r="H19" s="2">
        <f>SUM(E19:G19)</f>
        <v>94</v>
      </c>
      <c r="I19" s="2" t="s">
        <v>104</v>
      </c>
      <c r="J19" s="17" t="s">
        <v>8</v>
      </c>
      <c r="K19" s="7" t="s">
        <v>114</v>
      </c>
      <c r="L19" s="3"/>
      <c r="M19" s="3"/>
    </row>
    <row r="20" spans="1:13" ht="31.5" customHeight="1">
      <c r="A20" s="2">
        <v>10</v>
      </c>
      <c r="B20" s="8" t="s">
        <v>68</v>
      </c>
      <c r="C20" s="21" t="s">
        <v>43</v>
      </c>
      <c r="D20" s="21" t="s">
        <v>69</v>
      </c>
      <c r="E20" s="2">
        <v>38</v>
      </c>
      <c r="F20" s="2">
        <v>38</v>
      </c>
      <c r="G20" s="2">
        <v>26</v>
      </c>
      <c r="H20" s="2">
        <f>SUM(E20:G20)</f>
        <v>102</v>
      </c>
      <c r="I20" s="2" t="s">
        <v>104</v>
      </c>
      <c r="J20" s="17" t="s">
        <v>8</v>
      </c>
      <c r="K20" s="11" t="s">
        <v>124</v>
      </c>
      <c r="L20" s="3"/>
      <c r="M20" s="3"/>
    </row>
    <row r="21" spans="1:13" ht="64.5" customHeight="1">
      <c r="A21" s="2">
        <v>11</v>
      </c>
      <c r="B21" s="24" t="s">
        <v>72</v>
      </c>
      <c r="C21" s="21" t="s">
        <v>45</v>
      </c>
      <c r="D21" s="21" t="s">
        <v>63</v>
      </c>
      <c r="E21" s="2">
        <v>37</v>
      </c>
      <c r="F21" s="2">
        <v>38</v>
      </c>
      <c r="G21" s="2">
        <v>26</v>
      </c>
      <c r="H21" s="2">
        <f>SUM(E21:G21)</f>
        <v>101</v>
      </c>
      <c r="I21" s="2" t="s">
        <v>104</v>
      </c>
      <c r="J21" s="17" t="s">
        <v>8</v>
      </c>
      <c r="K21" s="11" t="s">
        <v>150</v>
      </c>
      <c r="L21" s="3"/>
      <c r="M21" s="3"/>
    </row>
    <row r="22" spans="1:13" ht="18" customHeight="1">
      <c r="A22" s="45"/>
      <c r="B22" s="46"/>
      <c r="C22" s="46"/>
      <c r="D22" s="46"/>
      <c r="E22" s="46"/>
      <c r="F22" s="46"/>
      <c r="G22" s="46"/>
      <c r="H22" s="46"/>
      <c r="I22" s="46"/>
      <c r="J22" s="47"/>
      <c r="K22" s="11"/>
      <c r="L22" s="3"/>
      <c r="M22" s="3"/>
    </row>
    <row r="23" spans="1:13" ht="46.5" customHeight="1">
      <c r="A23" s="2">
        <v>1</v>
      </c>
      <c r="B23" s="24" t="s">
        <v>78</v>
      </c>
      <c r="C23" s="21" t="s">
        <v>26</v>
      </c>
      <c r="D23" s="21" t="s">
        <v>77</v>
      </c>
      <c r="E23" s="2">
        <v>39</v>
      </c>
      <c r="F23" s="2">
        <v>39</v>
      </c>
      <c r="G23" s="2">
        <v>31</v>
      </c>
      <c r="H23" s="2">
        <f t="shared" ref="H23:H35" si="1">SUM(E23:G23)</f>
        <v>109</v>
      </c>
      <c r="I23" s="13" t="s">
        <v>101</v>
      </c>
      <c r="J23" s="17" t="s">
        <v>7</v>
      </c>
      <c r="K23" s="7" t="s">
        <v>142</v>
      </c>
      <c r="L23" s="3"/>
      <c r="M23" s="3"/>
    </row>
    <row r="24" spans="1:13" ht="31.5" customHeight="1">
      <c r="A24" s="2">
        <v>2</v>
      </c>
      <c r="B24" s="8" t="s">
        <v>80</v>
      </c>
      <c r="C24" s="21" t="s">
        <v>36</v>
      </c>
      <c r="D24" s="22" t="s">
        <v>77</v>
      </c>
      <c r="E24" s="2">
        <v>39</v>
      </c>
      <c r="F24" s="2">
        <v>40</v>
      </c>
      <c r="G24" s="2">
        <v>30</v>
      </c>
      <c r="H24" s="2">
        <f t="shared" si="1"/>
        <v>109</v>
      </c>
      <c r="I24" s="13" t="s">
        <v>101</v>
      </c>
      <c r="J24" s="17" t="s">
        <v>7</v>
      </c>
      <c r="K24" s="11" t="s">
        <v>126</v>
      </c>
      <c r="L24" s="3"/>
      <c r="M24" s="3"/>
    </row>
    <row r="25" spans="1:13" ht="31.5" customHeight="1">
      <c r="A25" s="2">
        <v>3</v>
      </c>
      <c r="B25" s="8" t="s">
        <v>82</v>
      </c>
      <c r="C25" s="21" t="s">
        <v>36</v>
      </c>
      <c r="D25" s="22" t="s">
        <v>77</v>
      </c>
      <c r="E25" s="2">
        <v>40</v>
      </c>
      <c r="F25" s="2">
        <v>40</v>
      </c>
      <c r="G25" s="2">
        <v>27</v>
      </c>
      <c r="H25" s="2">
        <f t="shared" si="1"/>
        <v>107</v>
      </c>
      <c r="I25" s="13" t="s">
        <v>102</v>
      </c>
      <c r="J25" s="17" t="s">
        <v>7</v>
      </c>
      <c r="K25" s="11" t="s">
        <v>127</v>
      </c>
      <c r="L25" s="3"/>
      <c r="M25" s="3"/>
    </row>
    <row r="26" spans="1:13" ht="49.5" customHeight="1">
      <c r="A26" s="2">
        <v>4</v>
      </c>
      <c r="B26" s="24" t="s">
        <v>79</v>
      </c>
      <c r="C26" s="21" t="s">
        <v>26</v>
      </c>
      <c r="D26" s="21" t="s">
        <v>77</v>
      </c>
      <c r="E26" s="2">
        <v>40</v>
      </c>
      <c r="F26" s="2">
        <v>39</v>
      </c>
      <c r="G26" s="2">
        <v>27</v>
      </c>
      <c r="H26" s="2">
        <f t="shared" si="1"/>
        <v>106</v>
      </c>
      <c r="I26" s="13" t="s">
        <v>103</v>
      </c>
      <c r="J26" s="17" t="s">
        <v>7</v>
      </c>
      <c r="K26" s="7" t="s">
        <v>143</v>
      </c>
      <c r="L26" s="3"/>
      <c r="M26" s="3"/>
    </row>
    <row r="27" spans="1:13" ht="64.5" customHeight="1">
      <c r="A27" s="2">
        <v>5</v>
      </c>
      <c r="B27" s="24" t="s">
        <v>86</v>
      </c>
      <c r="C27" s="21" t="s">
        <v>45</v>
      </c>
      <c r="D27" s="22" t="s">
        <v>63</v>
      </c>
      <c r="E27" s="2">
        <v>40</v>
      </c>
      <c r="F27" s="2">
        <v>39</v>
      </c>
      <c r="G27" s="2">
        <v>27</v>
      </c>
      <c r="H27" s="2">
        <f t="shared" si="1"/>
        <v>106</v>
      </c>
      <c r="I27" s="13" t="s">
        <v>103</v>
      </c>
      <c r="J27" s="17" t="s">
        <v>7</v>
      </c>
      <c r="K27" s="11" t="s">
        <v>111</v>
      </c>
    </row>
    <row r="28" spans="1:13" ht="15.75">
      <c r="A28" s="2">
        <v>6</v>
      </c>
      <c r="B28" s="24" t="s">
        <v>75</v>
      </c>
      <c r="C28" s="21" t="s">
        <v>48</v>
      </c>
      <c r="D28" s="22" t="s">
        <v>69</v>
      </c>
      <c r="E28" s="2">
        <v>39</v>
      </c>
      <c r="F28" s="2">
        <v>40</v>
      </c>
      <c r="G28" s="2">
        <v>21</v>
      </c>
      <c r="H28" s="2">
        <f t="shared" si="1"/>
        <v>100</v>
      </c>
      <c r="I28" s="2" t="s">
        <v>104</v>
      </c>
      <c r="J28" s="17" t="s">
        <v>7</v>
      </c>
      <c r="K28" s="7" t="s">
        <v>119</v>
      </c>
      <c r="L28" s="3"/>
      <c r="M28" s="3"/>
    </row>
    <row r="29" spans="1:13" ht="52.5" customHeight="1">
      <c r="A29" s="2">
        <v>7</v>
      </c>
      <c r="B29" s="24" t="s">
        <v>76</v>
      </c>
      <c r="C29" s="21" t="s">
        <v>26</v>
      </c>
      <c r="D29" s="22" t="s">
        <v>77</v>
      </c>
      <c r="E29" s="2">
        <v>39</v>
      </c>
      <c r="F29" s="2">
        <v>39</v>
      </c>
      <c r="G29" s="2">
        <v>26</v>
      </c>
      <c r="H29" s="2">
        <f t="shared" si="1"/>
        <v>104</v>
      </c>
      <c r="I29" s="2" t="s">
        <v>104</v>
      </c>
      <c r="J29" s="17" t="s">
        <v>7</v>
      </c>
      <c r="K29" s="7" t="s">
        <v>144</v>
      </c>
      <c r="L29" s="3"/>
      <c r="M29" s="3"/>
    </row>
    <row r="30" spans="1:13" ht="33" customHeight="1">
      <c r="A30" s="2">
        <v>8</v>
      </c>
      <c r="B30" s="8" t="s">
        <v>81</v>
      </c>
      <c r="C30" s="21" t="s">
        <v>36</v>
      </c>
      <c r="D30" s="21" t="s">
        <v>77</v>
      </c>
      <c r="E30" s="2">
        <v>39</v>
      </c>
      <c r="F30" s="2">
        <v>39</v>
      </c>
      <c r="G30" s="2">
        <v>26</v>
      </c>
      <c r="H30" s="2">
        <f t="shared" si="1"/>
        <v>104</v>
      </c>
      <c r="I30" s="2" t="s">
        <v>104</v>
      </c>
      <c r="J30" s="17" t="s">
        <v>7</v>
      </c>
      <c r="K30" s="19" t="s">
        <v>128</v>
      </c>
      <c r="L30" s="3"/>
      <c r="M30" s="3"/>
    </row>
    <row r="31" spans="1:13" ht="14.25" customHeight="1">
      <c r="A31" s="2">
        <v>9</v>
      </c>
      <c r="B31" s="8" t="s">
        <v>83</v>
      </c>
      <c r="C31" s="21" t="s">
        <v>39</v>
      </c>
      <c r="D31" s="22" t="s">
        <v>77</v>
      </c>
      <c r="E31" s="2">
        <v>36</v>
      </c>
      <c r="F31" s="2">
        <v>36</v>
      </c>
      <c r="G31" s="2">
        <v>26</v>
      </c>
      <c r="H31" s="2">
        <f t="shared" si="1"/>
        <v>98</v>
      </c>
      <c r="I31" s="2" t="s">
        <v>104</v>
      </c>
      <c r="J31" s="17" t="s">
        <v>7</v>
      </c>
      <c r="K31" s="7" t="s">
        <v>115</v>
      </c>
      <c r="L31" s="3"/>
      <c r="M31" s="3"/>
    </row>
    <row r="32" spans="1:13" ht="63.75" customHeight="1">
      <c r="A32" s="2">
        <v>10</v>
      </c>
      <c r="B32" s="24" t="s">
        <v>84</v>
      </c>
      <c r="C32" s="21" t="s">
        <v>45</v>
      </c>
      <c r="D32" s="21" t="s">
        <v>85</v>
      </c>
      <c r="E32" s="2">
        <v>39</v>
      </c>
      <c r="F32" s="2">
        <v>39</v>
      </c>
      <c r="G32" s="2">
        <v>27</v>
      </c>
      <c r="H32" s="2">
        <f t="shared" si="1"/>
        <v>105</v>
      </c>
      <c r="I32" s="2" t="s">
        <v>104</v>
      </c>
      <c r="J32" s="17" t="s">
        <v>7</v>
      </c>
      <c r="K32" s="11" t="s">
        <v>112</v>
      </c>
      <c r="L32" s="3"/>
      <c r="M32" s="3"/>
    </row>
    <row r="33" spans="1:13" ht="15.75">
      <c r="A33" s="2">
        <v>11</v>
      </c>
      <c r="B33" s="8" t="s">
        <v>87</v>
      </c>
      <c r="C33" s="21" t="s">
        <v>48</v>
      </c>
      <c r="D33" s="21" t="s">
        <v>69</v>
      </c>
      <c r="E33" s="2">
        <v>38</v>
      </c>
      <c r="F33" s="2">
        <v>39</v>
      </c>
      <c r="G33" s="2">
        <v>25</v>
      </c>
      <c r="H33" s="2">
        <f t="shared" si="1"/>
        <v>102</v>
      </c>
      <c r="I33" s="2" t="s">
        <v>104</v>
      </c>
      <c r="J33" s="17" t="s">
        <v>7</v>
      </c>
      <c r="K33" s="11" t="s">
        <v>119</v>
      </c>
    </row>
    <row r="34" spans="1:13" ht="34.5" customHeight="1">
      <c r="A34" s="2">
        <v>12</v>
      </c>
      <c r="B34" s="8" t="s">
        <v>88</v>
      </c>
      <c r="C34" s="21" t="s">
        <v>31</v>
      </c>
      <c r="D34" s="21" t="s">
        <v>61</v>
      </c>
      <c r="E34" s="2">
        <v>34</v>
      </c>
      <c r="F34" s="2">
        <v>34</v>
      </c>
      <c r="G34" s="2">
        <v>28</v>
      </c>
      <c r="H34" s="2">
        <f t="shared" si="1"/>
        <v>96</v>
      </c>
      <c r="I34" s="2" t="s">
        <v>104</v>
      </c>
      <c r="J34" s="17" t="s">
        <v>7</v>
      </c>
      <c r="K34" s="11" t="s">
        <v>141</v>
      </c>
    </row>
    <row r="35" spans="1:13" ht="66" customHeight="1">
      <c r="A35" s="2">
        <v>13</v>
      </c>
      <c r="B35" s="24" t="s">
        <v>89</v>
      </c>
      <c r="C35" s="21" t="s">
        <v>45</v>
      </c>
      <c r="D35" s="21" t="s">
        <v>69</v>
      </c>
      <c r="E35" s="2">
        <v>38</v>
      </c>
      <c r="F35" s="2">
        <v>39</v>
      </c>
      <c r="G35" s="2">
        <v>26</v>
      </c>
      <c r="H35" s="2">
        <f t="shared" si="1"/>
        <v>103</v>
      </c>
      <c r="I35" s="2" t="s">
        <v>104</v>
      </c>
      <c r="J35" s="17" t="s">
        <v>7</v>
      </c>
      <c r="K35" s="11" t="s">
        <v>148</v>
      </c>
    </row>
    <row r="36" spans="1:13">
      <c r="A36" s="48" t="s">
        <v>12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3"/>
      <c r="M36" s="3"/>
    </row>
    <row r="37" spans="1:13" ht="31.5">
      <c r="A37" s="4">
        <v>1</v>
      </c>
      <c r="B37" s="8" t="s">
        <v>40</v>
      </c>
      <c r="C37" s="21" t="s">
        <v>39</v>
      </c>
      <c r="D37" s="21" t="s">
        <v>27</v>
      </c>
      <c r="E37" s="2">
        <v>38</v>
      </c>
      <c r="F37" s="2">
        <v>40</v>
      </c>
      <c r="G37" s="2">
        <v>31</v>
      </c>
      <c r="H37" s="2">
        <f t="shared" ref="H37:H44" si="2">SUM(E37:G37)</f>
        <v>109</v>
      </c>
      <c r="I37" s="13" t="s">
        <v>101</v>
      </c>
      <c r="J37" s="17" t="s">
        <v>8</v>
      </c>
      <c r="K37" s="11" t="s">
        <v>149</v>
      </c>
    </row>
    <row r="38" spans="1:13" ht="15.75">
      <c r="A38" s="4">
        <v>2</v>
      </c>
      <c r="B38" s="8" t="s">
        <v>47</v>
      </c>
      <c r="C38" s="21" t="s">
        <v>48</v>
      </c>
      <c r="D38" s="21" t="s">
        <v>49</v>
      </c>
      <c r="E38" s="2">
        <v>39</v>
      </c>
      <c r="F38" s="2">
        <v>38</v>
      </c>
      <c r="G38" s="2">
        <v>29</v>
      </c>
      <c r="H38" s="2">
        <f t="shared" si="2"/>
        <v>106</v>
      </c>
      <c r="I38" s="13" t="s">
        <v>102</v>
      </c>
      <c r="J38" s="17" t="s">
        <v>8</v>
      </c>
      <c r="K38" s="7" t="s">
        <v>121</v>
      </c>
    </row>
    <row r="39" spans="1:13" ht="48.75" customHeight="1">
      <c r="A39" s="4">
        <v>3</v>
      </c>
      <c r="B39" s="24" t="s">
        <v>28</v>
      </c>
      <c r="C39" s="21" t="s">
        <v>26</v>
      </c>
      <c r="D39" s="21" t="s">
        <v>29</v>
      </c>
      <c r="E39" s="2">
        <v>39</v>
      </c>
      <c r="F39" s="2">
        <v>38</v>
      </c>
      <c r="G39" s="2">
        <v>28</v>
      </c>
      <c r="H39" s="2">
        <f t="shared" si="2"/>
        <v>105</v>
      </c>
      <c r="I39" s="13" t="s">
        <v>103</v>
      </c>
      <c r="J39" s="17" t="s">
        <v>8</v>
      </c>
      <c r="K39" s="11" t="s">
        <v>145</v>
      </c>
    </row>
    <row r="40" spans="1:13" ht="40.5" customHeight="1">
      <c r="A40" s="4">
        <v>4</v>
      </c>
      <c r="B40" s="8" t="s">
        <v>35</v>
      </c>
      <c r="C40" s="21" t="s">
        <v>36</v>
      </c>
      <c r="D40" s="22" t="s">
        <v>27</v>
      </c>
      <c r="E40" s="2">
        <v>36</v>
      </c>
      <c r="F40" s="2">
        <v>38</v>
      </c>
      <c r="G40" s="2">
        <v>31</v>
      </c>
      <c r="H40" s="2">
        <f t="shared" si="2"/>
        <v>105</v>
      </c>
      <c r="I40" s="13" t="s">
        <v>103</v>
      </c>
      <c r="J40" s="17" t="s">
        <v>8</v>
      </c>
      <c r="K40" s="11" t="s">
        <v>129</v>
      </c>
    </row>
    <row r="41" spans="1:13" ht="30.75" customHeight="1">
      <c r="A41" s="4">
        <v>5</v>
      </c>
      <c r="B41" s="8" t="s">
        <v>38</v>
      </c>
      <c r="C41" s="21" t="s">
        <v>39</v>
      </c>
      <c r="D41" s="21" t="s">
        <v>27</v>
      </c>
      <c r="E41" s="2">
        <v>39</v>
      </c>
      <c r="F41" s="2">
        <v>38</v>
      </c>
      <c r="G41" s="2">
        <v>28</v>
      </c>
      <c r="H41" s="2">
        <f t="shared" si="2"/>
        <v>105</v>
      </c>
      <c r="I41" s="13" t="s">
        <v>103</v>
      </c>
      <c r="J41" s="17" t="s">
        <v>8</v>
      </c>
      <c r="K41" s="7" t="s">
        <v>116</v>
      </c>
    </row>
    <row r="42" spans="1:13" ht="51.75" customHeight="1">
      <c r="A42" s="4">
        <v>6</v>
      </c>
      <c r="B42" s="24" t="s">
        <v>25</v>
      </c>
      <c r="C42" s="21" t="s">
        <v>26</v>
      </c>
      <c r="D42" s="21" t="s">
        <v>27</v>
      </c>
      <c r="E42" s="2">
        <v>40</v>
      </c>
      <c r="F42" s="2">
        <v>40</v>
      </c>
      <c r="G42" s="2">
        <v>24</v>
      </c>
      <c r="H42" s="2">
        <f t="shared" si="2"/>
        <v>104</v>
      </c>
      <c r="I42" s="2" t="s">
        <v>104</v>
      </c>
      <c r="J42" s="17" t="s">
        <v>8</v>
      </c>
      <c r="K42" s="11" t="s">
        <v>146</v>
      </c>
    </row>
    <row r="43" spans="1:13" ht="42.75" customHeight="1">
      <c r="A43" s="4">
        <v>7</v>
      </c>
      <c r="B43" s="8" t="s">
        <v>30</v>
      </c>
      <c r="C43" s="21" t="s">
        <v>31</v>
      </c>
      <c r="D43" s="22">
        <v>6</v>
      </c>
      <c r="E43" s="2">
        <v>35</v>
      </c>
      <c r="F43" s="2">
        <v>35</v>
      </c>
      <c r="G43" s="2">
        <v>28</v>
      </c>
      <c r="H43" s="2">
        <f t="shared" si="2"/>
        <v>98</v>
      </c>
      <c r="I43" s="2" t="s">
        <v>104</v>
      </c>
      <c r="J43" s="17" t="s">
        <v>8</v>
      </c>
      <c r="K43" s="11" t="s">
        <v>141</v>
      </c>
    </row>
    <row r="44" spans="1:13" ht="19.5" customHeight="1">
      <c r="A44" s="4">
        <v>8</v>
      </c>
      <c r="B44" s="8" t="s">
        <v>32</v>
      </c>
      <c r="C44" s="21" t="s">
        <v>33</v>
      </c>
      <c r="D44" s="21">
        <v>6</v>
      </c>
      <c r="E44" s="2">
        <v>36</v>
      </c>
      <c r="F44" s="2">
        <v>35</v>
      </c>
      <c r="G44" s="2">
        <v>26</v>
      </c>
      <c r="H44" s="2">
        <f t="shared" si="2"/>
        <v>97</v>
      </c>
      <c r="I44" s="2" t="s">
        <v>104</v>
      </c>
      <c r="J44" s="17" t="s">
        <v>8</v>
      </c>
      <c r="K44" s="7" t="s">
        <v>135</v>
      </c>
    </row>
    <row r="45" spans="1:13" ht="48" customHeight="1">
      <c r="A45" s="4">
        <v>9</v>
      </c>
      <c r="B45" s="24" t="s">
        <v>34</v>
      </c>
      <c r="C45" s="21" t="s">
        <v>33</v>
      </c>
      <c r="D45" s="21">
        <v>6</v>
      </c>
      <c r="E45" s="2">
        <v>38</v>
      </c>
      <c r="F45" s="2">
        <v>38</v>
      </c>
      <c r="G45" s="2">
        <v>25</v>
      </c>
      <c r="H45" s="2">
        <f t="shared" ref="H45:H54" si="3">SUM(E45:G45)</f>
        <v>101</v>
      </c>
      <c r="I45" s="2" t="s">
        <v>104</v>
      </c>
      <c r="J45" s="17" t="s">
        <v>8</v>
      </c>
      <c r="K45" s="7" t="s">
        <v>134</v>
      </c>
    </row>
    <row r="46" spans="1:13" ht="32.25" customHeight="1">
      <c r="A46" s="4">
        <v>10</v>
      </c>
      <c r="B46" s="8" t="s">
        <v>37</v>
      </c>
      <c r="C46" s="21" t="s">
        <v>36</v>
      </c>
      <c r="D46" s="22" t="s">
        <v>27</v>
      </c>
      <c r="E46" s="2">
        <v>37</v>
      </c>
      <c r="F46" s="2">
        <v>39</v>
      </c>
      <c r="G46" s="2">
        <v>25</v>
      </c>
      <c r="H46" s="2">
        <f t="shared" si="3"/>
        <v>101</v>
      </c>
      <c r="I46" s="2" t="s">
        <v>104</v>
      </c>
      <c r="J46" s="17" t="s">
        <v>8</v>
      </c>
      <c r="K46" s="7" t="s">
        <v>130</v>
      </c>
    </row>
    <row r="47" spans="1:13" ht="31.5">
      <c r="A47" s="4">
        <v>11</v>
      </c>
      <c r="B47" s="8" t="s">
        <v>41</v>
      </c>
      <c r="C47" s="21" t="s">
        <v>39</v>
      </c>
      <c r="D47" s="21" t="s">
        <v>27</v>
      </c>
      <c r="E47" s="2">
        <v>39</v>
      </c>
      <c r="F47" s="2">
        <v>38</v>
      </c>
      <c r="G47" s="2">
        <v>25</v>
      </c>
      <c r="H47" s="2">
        <f>SUM(E47:G47)</f>
        <v>102</v>
      </c>
      <c r="I47" s="2" t="s">
        <v>104</v>
      </c>
      <c r="J47" s="17" t="s">
        <v>8</v>
      </c>
      <c r="K47" s="7" t="s">
        <v>117</v>
      </c>
    </row>
    <row r="48" spans="1:13" ht="31.5">
      <c r="A48" s="4">
        <v>12</v>
      </c>
      <c r="B48" s="8" t="s">
        <v>42</v>
      </c>
      <c r="C48" s="21" t="s">
        <v>43</v>
      </c>
      <c r="D48" s="21" t="s">
        <v>27</v>
      </c>
      <c r="E48" s="2">
        <v>38</v>
      </c>
      <c r="F48" s="2">
        <v>38</v>
      </c>
      <c r="G48" s="2">
        <v>25</v>
      </c>
      <c r="H48" s="2">
        <f t="shared" si="3"/>
        <v>101</v>
      </c>
      <c r="I48" s="2" t="s">
        <v>104</v>
      </c>
      <c r="J48" s="17" t="s">
        <v>8</v>
      </c>
      <c r="K48" s="7" t="s">
        <v>125</v>
      </c>
    </row>
    <row r="49" spans="1:11" ht="78.75">
      <c r="A49" s="4">
        <v>13</v>
      </c>
      <c r="B49" s="8" t="s">
        <v>44</v>
      </c>
      <c r="C49" s="21" t="s">
        <v>45</v>
      </c>
      <c r="D49" s="21" t="s">
        <v>46</v>
      </c>
      <c r="E49" s="2">
        <v>37</v>
      </c>
      <c r="F49" s="2">
        <v>37</v>
      </c>
      <c r="G49" s="2">
        <v>18</v>
      </c>
      <c r="H49" s="2">
        <f>SUM(E49:G49)</f>
        <v>92</v>
      </c>
      <c r="I49" s="2" t="s">
        <v>104</v>
      </c>
      <c r="J49" s="17" t="s">
        <v>8</v>
      </c>
      <c r="K49" s="11" t="s">
        <v>110</v>
      </c>
    </row>
    <row r="50" spans="1:11" ht="15.75" customHeight="1">
      <c r="A50" s="42"/>
      <c r="B50" s="43"/>
      <c r="C50" s="43"/>
      <c r="D50" s="43"/>
      <c r="E50" s="43"/>
      <c r="F50" s="43"/>
      <c r="G50" s="43"/>
      <c r="H50" s="43"/>
      <c r="I50" s="43"/>
      <c r="J50" s="44"/>
      <c r="K50" s="7"/>
    </row>
    <row r="51" spans="1:11" ht="31.5">
      <c r="A51" s="4">
        <v>1</v>
      </c>
      <c r="B51" s="25" t="s">
        <v>55</v>
      </c>
      <c r="C51" s="39" t="s">
        <v>36</v>
      </c>
      <c r="D51" s="39" t="s">
        <v>27</v>
      </c>
      <c r="E51" s="4">
        <v>40</v>
      </c>
      <c r="F51" s="4">
        <v>39</v>
      </c>
      <c r="G51" s="4">
        <v>33</v>
      </c>
      <c r="H51" s="2">
        <f>SUM(E51:G51)</f>
        <v>112</v>
      </c>
      <c r="I51" s="37" t="s">
        <v>101</v>
      </c>
      <c r="J51" s="26" t="s">
        <v>7</v>
      </c>
      <c r="K51" s="40" t="s">
        <v>131</v>
      </c>
    </row>
    <row r="52" spans="1:11" ht="63">
      <c r="A52" s="4">
        <v>2</v>
      </c>
      <c r="B52" s="25" t="s">
        <v>50</v>
      </c>
      <c r="C52" s="39" t="s">
        <v>51</v>
      </c>
      <c r="D52" s="39" t="s">
        <v>49</v>
      </c>
      <c r="E52" s="4">
        <v>40</v>
      </c>
      <c r="F52" s="4">
        <v>38</v>
      </c>
      <c r="G52" s="4">
        <v>29</v>
      </c>
      <c r="H52" s="2">
        <f>SUM(E52:G52)</f>
        <v>107</v>
      </c>
      <c r="I52" s="37" t="s">
        <v>102</v>
      </c>
      <c r="J52" s="26" t="s">
        <v>7</v>
      </c>
      <c r="K52" s="11" t="s">
        <v>147</v>
      </c>
    </row>
    <row r="53" spans="1:11" ht="31.5">
      <c r="A53" s="4">
        <v>3</v>
      </c>
      <c r="B53" s="25" t="s">
        <v>56</v>
      </c>
      <c r="C53" s="39" t="s">
        <v>36</v>
      </c>
      <c r="D53" s="39" t="s">
        <v>27</v>
      </c>
      <c r="E53" s="4">
        <v>40</v>
      </c>
      <c r="F53" s="4">
        <v>38</v>
      </c>
      <c r="G53" s="4">
        <v>28</v>
      </c>
      <c r="H53" s="2">
        <f>SUM(E53:G53)</f>
        <v>106</v>
      </c>
      <c r="I53" s="37" t="s">
        <v>103</v>
      </c>
      <c r="J53" s="26" t="s">
        <v>7</v>
      </c>
      <c r="K53" s="7" t="s">
        <v>132</v>
      </c>
    </row>
    <row r="54" spans="1:11" ht="30">
      <c r="A54" s="4">
        <v>4</v>
      </c>
      <c r="B54" s="25" t="s">
        <v>52</v>
      </c>
      <c r="C54" s="39" t="s">
        <v>53</v>
      </c>
      <c r="D54" s="39">
        <v>6</v>
      </c>
      <c r="E54" s="4">
        <v>36</v>
      </c>
      <c r="F54" s="4">
        <v>34</v>
      </c>
      <c r="G54" s="4">
        <v>28</v>
      </c>
      <c r="H54" s="2">
        <f t="shared" si="3"/>
        <v>98</v>
      </c>
      <c r="I54" s="26" t="s">
        <v>104</v>
      </c>
      <c r="J54" s="26" t="s">
        <v>7</v>
      </c>
      <c r="K54" s="41" t="s">
        <v>141</v>
      </c>
    </row>
    <row r="55" spans="1:11" ht="31.5">
      <c r="A55" s="4">
        <v>5</v>
      </c>
      <c r="B55" s="25" t="s">
        <v>54</v>
      </c>
      <c r="C55" s="39" t="s">
        <v>36</v>
      </c>
      <c r="D55" s="39" t="s">
        <v>27</v>
      </c>
      <c r="E55" s="4">
        <v>36</v>
      </c>
      <c r="F55" s="4">
        <v>40</v>
      </c>
      <c r="G55" s="4">
        <v>28</v>
      </c>
      <c r="H55" s="2">
        <f>SUM(E55:G55)</f>
        <v>104</v>
      </c>
      <c r="I55" s="26" t="s">
        <v>104</v>
      </c>
      <c r="J55" s="26" t="s">
        <v>7</v>
      </c>
      <c r="K55" s="7" t="s">
        <v>133</v>
      </c>
    </row>
    <row r="56" spans="1:11" ht="15.75">
      <c r="A56" s="4">
        <v>6</v>
      </c>
      <c r="B56" s="25" t="s">
        <v>57</v>
      </c>
      <c r="C56" s="39" t="s">
        <v>48</v>
      </c>
      <c r="D56" s="39" t="s">
        <v>49</v>
      </c>
      <c r="E56" s="4">
        <v>40</v>
      </c>
      <c r="F56" s="4">
        <v>38</v>
      </c>
      <c r="G56" s="4">
        <v>24</v>
      </c>
      <c r="H56" s="2">
        <f>SUM(E56:G56)</f>
        <v>102</v>
      </c>
      <c r="I56" s="26" t="s">
        <v>104</v>
      </c>
      <c r="J56" s="26" t="s">
        <v>7</v>
      </c>
      <c r="K56" s="40" t="s">
        <v>120</v>
      </c>
    </row>
    <row r="57" spans="1:11" ht="15.75">
      <c r="A57" s="4">
        <v>7</v>
      </c>
      <c r="B57" s="25" t="s">
        <v>58</v>
      </c>
      <c r="C57" s="39" t="s">
        <v>48</v>
      </c>
      <c r="D57" s="39" t="s">
        <v>49</v>
      </c>
      <c r="E57" s="4">
        <v>39</v>
      </c>
      <c r="F57" s="4">
        <v>38</v>
      </c>
      <c r="G57" s="4">
        <v>26</v>
      </c>
      <c r="H57" s="2">
        <f>SUM(E57:G57)</f>
        <v>103</v>
      </c>
      <c r="I57" s="26" t="s">
        <v>104</v>
      </c>
      <c r="J57" s="26" t="s">
        <v>7</v>
      </c>
      <c r="K57" s="40" t="s">
        <v>121</v>
      </c>
    </row>
    <row r="63" spans="1:11" ht="15.75">
      <c r="B63" s="18"/>
    </row>
    <row r="74" spans="2:5" ht="15.75">
      <c r="B74" s="16" t="s">
        <v>24</v>
      </c>
      <c r="C74" s="23" t="s">
        <v>23</v>
      </c>
      <c r="E74" s="15"/>
    </row>
    <row r="75" spans="2:5" ht="15.75">
      <c r="C75" s="23" t="s">
        <v>23</v>
      </c>
      <c r="E75" s="15"/>
    </row>
    <row r="76" spans="2:5" ht="15.75">
      <c r="C76" s="23" t="s">
        <v>23</v>
      </c>
    </row>
  </sheetData>
  <sortState ref="C42:K47">
    <sortCondition descending="1" ref="H42:H47"/>
  </sortState>
  <mergeCells count="16">
    <mergeCell ref="A50:J50"/>
    <mergeCell ref="A22:J22"/>
    <mergeCell ref="A36:K36"/>
    <mergeCell ref="A4:K4"/>
    <mergeCell ref="A5:K5"/>
    <mergeCell ref="A6:K6"/>
    <mergeCell ref="J8:J9"/>
    <mergeCell ref="K8:K9"/>
    <mergeCell ref="A10:K10"/>
    <mergeCell ref="A8:A9"/>
    <mergeCell ref="B8:B9"/>
    <mergeCell ref="C8:C9"/>
    <mergeCell ref="D8:D9"/>
    <mergeCell ref="E8:G8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7"/>
  <sheetViews>
    <sheetView tabSelected="1" topLeftCell="A7" workbookViewId="0">
      <selection activeCell="B9" sqref="B9"/>
    </sheetView>
  </sheetViews>
  <sheetFormatPr defaultRowHeight="15"/>
  <cols>
    <col min="1" max="1" width="4.28515625" customWidth="1"/>
    <col min="2" max="2" width="29.140625" customWidth="1"/>
    <col min="3" max="4" width="9.140625" customWidth="1"/>
    <col min="5" max="7" width="11" customWidth="1"/>
    <col min="8" max="9" width="9.5703125" customWidth="1"/>
    <col min="10" max="10" width="36.5703125" customWidth="1"/>
  </cols>
  <sheetData>
    <row r="2" spans="1:12" ht="16.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</row>
    <row r="3" spans="1:12" ht="16.5">
      <c r="A3" s="49" t="s">
        <v>9</v>
      </c>
      <c r="B3" s="49"/>
      <c r="C3" s="49"/>
      <c r="D3" s="49"/>
      <c r="E3" s="49"/>
      <c r="F3" s="49"/>
      <c r="G3" s="49"/>
      <c r="H3" s="49"/>
      <c r="I3" s="49"/>
      <c r="J3" s="49"/>
    </row>
    <row r="4" spans="1:12" ht="16.5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</row>
    <row r="6" spans="1:12" ht="15" customHeight="1">
      <c r="A6" s="52" t="s">
        <v>2</v>
      </c>
      <c r="B6" s="52" t="s">
        <v>0</v>
      </c>
      <c r="C6" s="52" t="s">
        <v>1</v>
      </c>
      <c r="D6" s="52" t="s">
        <v>14</v>
      </c>
      <c r="E6" s="59" t="s">
        <v>15</v>
      </c>
      <c r="F6" s="60"/>
      <c r="G6" s="61"/>
      <c r="H6" s="51" t="s">
        <v>105</v>
      </c>
      <c r="I6" s="51" t="s">
        <v>3</v>
      </c>
      <c r="J6" s="51" t="s">
        <v>4</v>
      </c>
    </row>
    <row r="7" spans="1:12" ht="120" customHeight="1">
      <c r="A7" s="52"/>
      <c r="B7" s="52"/>
      <c r="C7" s="52"/>
      <c r="D7" s="52"/>
      <c r="E7" s="5" t="s">
        <v>16</v>
      </c>
      <c r="F7" s="5" t="s">
        <v>17</v>
      </c>
      <c r="G7" s="5" t="s">
        <v>18</v>
      </c>
      <c r="H7" s="51"/>
      <c r="I7" s="51"/>
      <c r="J7" s="51"/>
      <c r="K7" s="28"/>
      <c r="L7" s="28"/>
    </row>
    <row r="8" spans="1:12">
      <c r="A8" s="56" t="s">
        <v>90</v>
      </c>
      <c r="B8" s="57"/>
      <c r="C8" s="57"/>
      <c r="D8" s="57"/>
      <c r="E8" s="57"/>
      <c r="F8" s="57"/>
      <c r="G8" s="57"/>
      <c r="H8" s="57"/>
      <c r="I8" s="57"/>
      <c r="J8" s="58"/>
      <c r="K8" s="29"/>
      <c r="L8" s="28"/>
    </row>
    <row r="9" spans="1:12" ht="75">
      <c r="A9" s="4">
        <v>1</v>
      </c>
      <c r="B9" s="6" t="s">
        <v>91</v>
      </c>
      <c r="C9" s="4" t="s">
        <v>33</v>
      </c>
      <c r="D9" s="4">
        <v>5</v>
      </c>
      <c r="E9" s="2">
        <v>26</v>
      </c>
      <c r="F9" s="2">
        <v>34</v>
      </c>
      <c r="G9" s="2">
        <v>34</v>
      </c>
      <c r="H9" s="2">
        <f>SUM(E9:G9)</f>
        <v>94</v>
      </c>
      <c r="I9" s="13" t="s">
        <v>102</v>
      </c>
      <c r="J9" s="2" t="s">
        <v>139</v>
      </c>
      <c r="K9" s="30"/>
      <c r="L9" s="28"/>
    </row>
    <row r="10" spans="1:12" ht="60">
      <c r="A10" s="4">
        <v>2</v>
      </c>
      <c r="B10" s="6" t="s">
        <v>92</v>
      </c>
      <c r="C10" s="4" t="s">
        <v>45</v>
      </c>
      <c r="D10" s="4">
        <v>5</v>
      </c>
      <c r="E10" s="2">
        <v>28</v>
      </c>
      <c r="F10" s="2">
        <v>35</v>
      </c>
      <c r="G10" s="2">
        <v>35</v>
      </c>
      <c r="H10" s="2">
        <f>SUM(E10:G10)</f>
        <v>98</v>
      </c>
      <c r="I10" s="13" t="s">
        <v>101</v>
      </c>
      <c r="J10" s="2" t="s">
        <v>108</v>
      </c>
      <c r="K10" s="30"/>
      <c r="L10" s="28"/>
    </row>
    <row r="11" spans="1:12">
      <c r="A11" s="48" t="s">
        <v>12</v>
      </c>
      <c r="B11" s="48"/>
      <c r="C11" s="48"/>
      <c r="D11" s="48"/>
      <c r="E11" s="48"/>
      <c r="F11" s="48"/>
      <c r="G11" s="48"/>
      <c r="H11" s="48"/>
      <c r="I11" s="48"/>
      <c r="J11" s="48"/>
      <c r="K11" s="28"/>
      <c r="L11" s="28"/>
    </row>
    <row r="12" spans="1:12" ht="110.25" customHeight="1">
      <c r="A12" s="4">
        <v>1</v>
      </c>
      <c r="B12" s="24" t="s">
        <v>93</v>
      </c>
      <c r="C12" s="4" t="s">
        <v>26</v>
      </c>
      <c r="D12" s="12" t="s">
        <v>49</v>
      </c>
      <c r="E12" s="4">
        <v>27</v>
      </c>
      <c r="F12" s="4">
        <v>34</v>
      </c>
      <c r="G12" s="4">
        <v>35</v>
      </c>
      <c r="H12" s="2">
        <f>SUM(E12:G12)</f>
        <v>96</v>
      </c>
      <c r="I12" s="13" t="s">
        <v>101</v>
      </c>
      <c r="J12" s="8" t="s">
        <v>147</v>
      </c>
      <c r="K12" s="28"/>
      <c r="L12" s="28"/>
    </row>
    <row r="13" spans="1:12" ht="31.5">
      <c r="A13" s="4">
        <v>2</v>
      </c>
      <c r="B13" s="9" t="s">
        <v>94</v>
      </c>
      <c r="C13" s="4" t="s">
        <v>43</v>
      </c>
      <c r="D13" s="12" t="s">
        <v>49</v>
      </c>
      <c r="E13" s="4">
        <v>24</v>
      </c>
      <c r="F13" s="4">
        <v>34</v>
      </c>
      <c r="G13" s="4">
        <v>34</v>
      </c>
      <c r="H13" s="2">
        <f>SUM(E13:G13)</f>
        <v>92</v>
      </c>
      <c r="I13" s="13" t="s">
        <v>102</v>
      </c>
      <c r="J13" s="8" t="s">
        <v>151</v>
      </c>
    </row>
    <row r="14" spans="1:12" ht="18.75">
      <c r="J14" s="10"/>
    </row>
    <row r="15" spans="1:12" ht="15.75">
      <c r="B15" s="16" t="s">
        <v>24</v>
      </c>
      <c r="C15" s="15" t="s">
        <v>23</v>
      </c>
    </row>
    <row r="16" spans="1:12" ht="15.75">
      <c r="C16" s="15" t="s">
        <v>23</v>
      </c>
    </row>
    <row r="17" spans="3:3" ht="15.75">
      <c r="C17" s="15" t="s">
        <v>23</v>
      </c>
    </row>
  </sheetData>
  <sortState ref="B12:P20">
    <sortCondition ref="B12:B20"/>
  </sortState>
  <mergeCells count="13">
    <mergeCell ref="A11:J11"/>
    <mergeCell ref="H6:H7"/>
    <mergeCell ref="A2:J2"/>
    <mergeCell ref="A3:J3"/>
    <mergeCell ref="A4:J4"/>
    <mergeCell ref="J6:J7"/>
    <mergeCell ref="A6:A7"/>
    <mergeCell ref="B6:B7"/>
    <mergeCell ref="C6:C7"/>
    <mergeCell ref="D6:D7"/>
    <mergeCell ref="I6:I7"/>
    <mergeCell ref="A8:J8"/>
    <mergeCell ref="E6:G6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7"/>
  <sheetViews>
    <sheetView topLeftCell="A4" workbookViewId="0">
      <selection activeCell="J12" sqref="J12"/>
    </sheetView>
  </sheetViews>
  <sheetFormatPr defaultRowHeight="15"/>
  <cols>
    <col min="1" max="1" width="4.28515625" customWidth="1"/>
    <col min="2" max="2" width="22.85546875" customWidth="1"/>
    <col min="3" max="4" width="9.140625" customWidth="1"/>
    <col min="5" max="7" width="10.28515625" customWidth="1"/>
    <col min="8" max="9" width="9.42578125" customWidth="1"/>
    <col min="10" max="10" width="45.5703125" customWidth="1"/>
  </cols>
  <sheetData>
    <row r="2" spans="1:10" ht="16.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6.5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6.5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ht="15" customHeight="1">
      <c r="A6" s="62" t="s">
        <v>2</v>
      </c>
      <c r="B6" s="62" t="s">
        <v>0</v>
      </c>
      <c r="C6" s="62" t="s">
        <v>1</v>
      </c>
      <c r="D6" s="62" t="s">
        <v>14</v>
      </c>
      <c r="E6" s="52" t="s">
        <v>15</v>
      </c>
      <c r="F6" s="52"/>
      <c r="G6" s="52"/>
      <c r="H6" s="54" t="s">
        <v>106</v>
      </c>
      <c r="I6" s="54" t="s">
        <v>3</v>
      </c>
      <c r="J6" s="54" t="s">
        <v>4</v>
      </c>
    </row>
    <row r="7" spans="1:10" ht="117.75" customHeight="1">
      <c r="A7" s="63"/>
      <c r="B7" s="63"/>
      <c r="C7" s="63"/>
      <c r="D7" s="63"/>
      <c r="E7" s="38" t="s">
        <v>16</v>
      </c>
      <c r="F7" s="38" t="s">
        <v>17</v>
      </c>
      <c r="G7" s="38" t="s">
        <v>18</v>
      </c>
      <c r="H7" s="55"/>
      <c r="I7" s="55"/>
      <c r="J7" s="55"/>
    </row>
    <row r="8" spans="1:10">
      <c r="A8" s="56" t="s">
        <v>13</v>
      </c>
      <c r="B8" s="57"/>
      <c r="C8" s="57"/>
      <c r="D8" s="57"/>
      <c r="E8" s="57"/>
      <c r="F8" s="57"/>
      <c r="G8" s="57"/>
      <c r="H8" s="57"/>
      <c r="I8" s="57"/>
      <c r="J8" s="58"/>
    </row>
    <row r="9" spans="1:10">
      <c r="A9" s="4">
        <v>1</v>
      </c>
      <c r="B9" s="6" t="s">
        <v>95</v>
      </c>
      <c r="C9" s="4" t="s">
        <v>39</v>
      </c>
      <c r="D9" s="12" t="s">
        <v>77</v>
      </c>
      <c r="E9" s="2">
        <v>30</v>
      </c>
      <c r="F9" s="2">
        <v>30</v>
      </c>
      <c r="G9" s="2">
        <v>28</v>
      </c>
      <c r="H9" s="2">
        <f>SUM(E9:G9)</f>
        <v>88</v>
      </c>
      <c r="I9" s="13" t="s">
        <v>101</v>
      </c>
      <c r="J9" s="1" t="s">
        <v>118</v>
      </c>
    </row>
    <row r="10" spans="1:10">
      <c r="A10" s="4">
        <v>2</v>
      </c>
      <c r="B10" s="6" t="s">
        <v>96</v>
      </c>
      <c r="C10" s="4" t="s">
        <v>48</v>
      </c>
      <c r="D10" s="12" t="s">
        <v>69</v>
      </c>
      <c r="E10" s="2">
        <v>26</v>
      </c>
      <c r="F10" s="2">
        <v>28</v>
      </c>
      <c r="G10" s="2">
        <v>30</v>
      </c>
      <c r="H10" s="2">
        <f>SUM(E10:G10)</f>
        <v>84</v>
      </c>
      <c r="I10" s="13" t="s">
        <v>102</v>
      </c>
      <c r="J10" s="1" t="s">
        <v>119</v>
      </c>
    </row>
    <row r="11" spans="1:10">
      <c r="A11" s="56" t="s">
        <v>12</v>
      </c>
      <c r="B11" s="57"/>
      <c r="C11" s="57"/>
      <c r="D11" s="57"/>
      <c r="E11" s="57"/>
      <c r="F11" s="57"/>
      <c r="G11" s="57"/>
      <c r="H11" s="57"/>
      <c r="I11" s="57"/>
      <c r="J11" s="58"/>
    </row>
    <row r="12" spans="1:10" ht="31.5">
      <c r="A12" s="4">
        <v>1</v>
      </c>
      <c r="B12" s="8" t="s">
        <v>97</v>
      </c>
      <c r="C12" s="12" t="s">
        <v>33</v>
      </c>
      <c r="D12" s="12" t="s">
        <v>27</v>
      </c>
      <c r="E12" s="2">
        <v>23</v>
      </c>
      <c r="F12" s="2">
        <v>30</v>
      </c>
      <c r="G12" s="2">
        <v>26</v>
      </c>
      <c r="H12" s="2">
        <f>SUM(E12:G12)</f>
        <v>79</v>
      </c>
      <c r="I12" s="13" t="s">
        <v>102</v>
      </c>
      <c r="J12" s="25" t="s">
        <v>140</v>
      </c>
    </row>
    <row r="13" spans="1:10" ht="55.5" customHeight="1">
      <c r="A13" s="4">
        <v>2</v>
      </c>
      <c r="B13" s="8" t="s">
        <v>98</v>
      </c>
      <c r="C13" s="12" t="s">
        <v>45</v>
      </c>
      <c r="D13" s="12" t="s">
        <v>99</v>
      </c>
      <c r="E13" s="2">
        <v>25</v>
      </c>
      <c r="F13" s="2">
        <v>28</v>
      </c>
      <c r="G13" s="2">
        <v>28</v>
      </c>
      <c r="H13" s="2">
        <f>SUM(E13:G13)</f>
        <v>81</v>
      </c>
      <c r="I13" s="13" t="s">
        <v>101</v>
      </c>
      <c r="J13" s="8" t="s">
        <v>107</v>
      </c>
    </row>
    <row r="15" spans="1:10" ht="15.75">
      <c r="B15" s="16" t="s">
        <v>24</v>
      </c>
      <c r="C15" s="15" t="s">
        <v>23</v>
      </c>
      <c r="I15">
        <v>5</v>
      </c>
    </row>
    <row r="16" spans="1:10" ht="15.75">
      <c r="C16" s="15" t="s">
        <v>23</v>
      </c>
    </row>
    <row r="17" spans="3:8">
      <c r="C17" t="s">
        <v>23</v>
      </c>
    </row>
    <row r="23" spans="3:8">
      <c r="D23" s="27"/>
      <c r="E23" s="27"/>
      <c r="F23" s="27"/>
      <c r="G23" s="27"/>
      <c r="H23" s="27"/>
    </row>
    <row r="24" spans="3:8">
      <c r="D24" s="27"/>
      <c r="E24" s="27"/>
      <c r="F24" s="27"/>
      <c r="G24" s="27"/>
      <c r="H24" s="27"/>
    </row>
    <row r="25" spans="3:8" ht="15.75">
      <c r="D25" s="31"/>
      <c r="E25" s="32"/>
      <c r="F25" s="33"/>
      <c r="G25" s="33"/>
      <c r="H25" s="27"/>
    </row>
    <row r="26" spans="3:8" ht="15.75">
      <c r="D26" s="34"/>
      <c r="E26" s="35"/>
      <c r="F26" s="36"/>
      <c r="G26" s="36"/>
      <c r="H26" s="27"/>
    </row>
    <row r="27" spans="3:8">
      <c r="D27" s="27"/>
      <c r="E27" s="27"/>
      <c r="F27" s="27"/>
      <c r="G27" s="27"/>
      <c r="H27" s="27"/>
    </row>
  </sheetData>
  <mergeCells count="13">
    <mergeCell ref="J6:J7"/>
    <mergeCell ref="A8:J8"/>
    <mergeCell ref="A11:J11"/>
    <mergeCell ref="A2:J2"/>
    <mergeCell ref="A3:J3"/>
    <mergeCell ref="A4:J4"/>
    <mergeCell ref="A6:A7"/>
    <mergeCell ref="B6:B7"/>
    <mergeCell ref="C6:C7"/>
    <mergeCell ref="D6:D7"/>
    <mergeCell ref="H6:H7"/>
    <mergeCell ref="I6:I7"/>
    <mergeCell ref="E6:G6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Поделки</vt:lpstr>
      <vt:lpstr>Видеоролики</vt:lpstr>
      <vt:lpstr>Отчёты</vt:lpstr>
      <vt:lpstr>Поделки!Область_печати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2022-12-02T10:36:39Z</dcterms:modified>
</cp:coreProperties>
</file>